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M:\##省エネ家電事業\03_H30年度(省エネ家電等マーケットモデル事業)\03_ 交付規程・公募要領\"/>
    </mc:Choice>
  </mc:AlternateContent>
  <xr:revisionPtr revIDLastSave="0" documentId="13_ncr:1_{6F75903B-AB11-4D04-8014-5274FF633334}" xr6:coauthVersionLast="31" xr6:coauthVersionMax="31" xr10:uidLastSave="{00000000-0000-0000-0000-000000000000}"/>
  <bookViews>
    <workbookView xWindow="7470" yWindow="0" windowWidth="17220" windowHeight="11115" xr2:uid="{E2355900-0588-4FD9-A9E1-0775BEB2321C}"/>
  </bookViews>
  <sheets>
    <sheet name="別紙2 経費内訳 (交付申請)"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F17" i="1" s="1"/>
  <c r="G17" i="1" s="1"/>
  <c r="G26" i="1" l="1"/>
  <c r="C22" i="1"/>
  <c r="F22" i="1" s="1"/>
  <c r="G22" i="1" s="1"/>
  <c r="G28" i="1" l="1"/>
</calcChain>
</file>

<file path=xl/sharedStrings.xml><?xml version="1.0" encoding="utf-8"?>
<sst xmlns="http://schemas.openxmlformats.org/spreadsheetml/2006/main" count="39" uniqueCount="32">
  <si>
    <t>別紙２　省エネ家電マーケットモデル事業に要する経費内訳</t>
    <rPh sb="0" eb="2">
      <t>ベッシ</t>
    </rPh>
    <rPh sb="4" eb="5">
      <t>ショウ</t>
    </rPh>
    <rPh sb="7" eb="9">
      <t>カデン</t>
    </rPh>
    <rPh sb="17" eb="19">
      <t>ジギョウ</t>
    </rPh>
    <rPh sb="20" eb="21">
      <t>ヨウ</t>
    </rPh>
    <rPh sb="23" eb="25">
      <t>ケイヒ</t>
    </rPh>
    <rPh sb="25" eb="27">
      <t>ウチワケ</t>
    </rPh>
    <phoneticPr fontId="4"/>
  </si>
  <si>
    <t>　　　　　（①5つ星省エネ家電を対象とした買換促進事業及び②５つ星省エネ家電と組み合わせたLED照明器具買換促進事業）</t>
    <rPh sb="27" eb="28">
      <t>オヨ</t>
    </rPh>
    <phoneticPr fontId="4"/>
  </si>
  <si>
    <t>【実績による率を使用する場合】</t>
    <rPh sb="1" eb="3">
      <t>ジッセキ</t>
    </rPh>
    <rPh sb="6" eb="7">
      <t>リツ</t>
    </rPh>
    <rPh sb="8" eb="10">
      <t>シヨウ</t>
    </rPh>
    <rPh sb="12" eb="14">
      <t>バアイ</t>
    </rPh>
    <phoneticPr fontId="4"/>
  </si>
  <si>
    <t>【入力手順】</t>
    <rPh sb="1" eb="3">
      <t>ニュウリョク</t>
    </rPh>
    <rPh sb="3" eb="5">
      <t>テジュン</t>
    </rPh>
    <phoneticPr fontId="4"/>
  </si>
  <si>
    <t>※網掛け部分のみ数字を入力すること</t>
    <rPh sb="1" eb="3">
      <t>アミカ</t>
    </rPh>
    <rPh sb="4" eb="6">
      <t>ブブン</t>
    </rPh>
    <rPh sb="8" eb="10">
      <t>スウジ</t>
    </rPh>
    <rPh sb="11" eb="13">
      <t>ニュウリョク</t>
    </rPh>
    <phoneticPr fontId="4"/>
  </si>
  <si>
    <t xml:space="preserve">1. 事業者名を入力(A)  </t>
    <rPh sb="3" eb="6">
      <t>ジギョウシャ</t>
    </rPh>
    <rPh sb="6" eb="7">
      <t>メイ</t>
    </rPh>
    <rPh sb="8" eb="10">
      <t>ニュウリョク</t>
    </rPh>
    <phoneticPr fontId="4"/>
  </si>
  <si>
    <t>3. 対象期間の販売台数を記入(D)</t>
    <phoneticPr fontId="4"/>
  </si>
  <si>
    <t>5. LED照明の販売目標台数を記入（G）</t>
    <rPh sb="6" eb="8">
      <t>ショウメイ</t>
    </rPh>
    <rPh sb="9" eb="11">
      <t>ハンバイ</t>
    </rPh>
    <rPh sb="11" eb="13">
      <t>モクヒョウ</t>
    </rPh>
    <rPh sb="13" eb="15">
      <t>ダイスウ</t>
    </rPh>
    <rPh sb="16" eb="18">
      <t>キニュウ</t>
    </rPh>
    <phoneticPr fontId="4"/>
  </si>
  <si>
    <t>2. 該当する事業区分を選択(B)</t>
    <rPh sb="3" eb="5">
      <t>ガイトウ</t>
    </rPh>
    <rPh sb="7" eb="9">
      <t>ジギョウ</t>
    </rPh>
    <rPh sb="9" eb="11">
      <t>クブン</t>
    </rPh>
    <rPh sb="12" eb="14">
      <t>センタク</t>
    </rPh>
    <phoneticPr fontId="4"/>
  </si>
  <si>
    <t>4. 販売数量目標値を記入（E）</t>
    <rPh sb="3" eb="5">
      <t>ハンバイ</t>
    </rPh>
    <rPh sb="5" eb="7">
      <t>スウリョウ</t>
    </rPh>
    <rPh sb="7" eb="10">
      <t>モクヒョウチ</t>
    </rPh>
    <rPh sb="11" eb="13">
      <t>キニュウ</t>
    </rPh>
    <phoneticPr fontId="4"/>
  </si>
  <si>
    <r>
      <t>事業者名</t>
    </r>
    <r>
      <rPr>
        <sz val="11"/>
        <rFont val="游ゴシック"/>
        <family val="3"/>
        <charset val="128"/>
      </rPr>
      <t>(A)</t>
    </r>
    <rPh sb="0" eb="3">
      <t>ジギョウシャ</t>
    </rPh>
    <rPh sb="3" eb="4">
      <t>メイ</t>
    </rPh>
    <phoneticPr fontId="4"/>
  </si>
  <si>
    <r>
      <t>事業区分</t>
    </r>
    <r>
      <rPr>
        <sz val="11"/>
        <rFont val="游ゴシック"/>
        <family val="3"/>
        <charset val="128"/>
      </rPr>
      <t>(B)</t>
    </r>
    <rPh sb="0" eb="2">
      <t>ジギョウ</t>
    </rPh>
    <rPh sb="2" eb="4">
      <t>クブン</t>
    </rPh>
    <phoneticPr fontId="4"/>
  </si>
  <si>
    <t>中小小売店：1　　              その他の事業者：2
インターネット・ショッピングモール事業者：3</t>
    <rPh sb="0" eb="2">
      <t>チュウショウ</t>
    </rPh>
    <rPh sb="2" eb="4">
      <t>コウリ</t>
    </rPh>
    <rPh sb="4" eb="5">
      <t>テン</t>
    </rPh>
    <rPh sb="25" eb="26">
      <t>タ</t>
    </rPh>
    <rPh sb="27" eb="30">
      <t>ジギョウシャ</t>
    </rPh>
    <rPh sb="50" eb="53">
      <t>ジギョウシャ</t>
    </rPh>
    <phoneticPr fontId="4"/>
  </si>
  <si>
    <t>①5つ星省エネ家電を対象とした買換促進事業</t>
    <rPh sb="3" eb="4">
      <t>ボシ</t>
    </rPh>
    <rPh sb="4" eb="5">
      <t>ショウ</t>
    </rPh>
    <rPh sb="7" eb="9">
      <t>カデン</t>
    </rPh>
    <rPh sb="10" eb="12">
      <t>タイショウ</t>
    </rPh>
    <rPh sb="15" eb="17">
      <t>カイカ</t>
    </rPh>
    <rPh sb="17" eb="19">
      <t>ソクシン</t>
    </rPh>
    <rPh sb="19" eb="21">
      <t>ジギョウ</t>
    </rPh>
    <phoneticPr fontId="4"/>
  </si>
  <si>
    <r>
      <t>・エアコン（</t>
    </r>
    <r>
      <rPr>
        <sz val="12"/>
        <rFont val="游ゴシック"/>
        <family val="3"/>
        <charset val="128"/>
      </rPr>
      <t>補助金額　4000円（1台あたり））</t>
    </r>
    <phoneticPr fontId="4"/>
  </si>
  <si>
    <t>販売数量
基準値</t>
    <rPh sb="0" eb="4">
      <t>ハンバイスウリョウ</t>
    </rPh>
    <rPh sb="5" eb="8">
      <t>キジュンチ</t>
    </rPh>
    <phoneticPr fontId="4"/>
  </si>
  <si>
    <r>
      <t>販売数量
目標値</t>
    </r>
    <r>
      <rPr>
        <sz val="11"/>
        <rFont val="游ゴシック"/>
        <family val="3"/>
        <charset val="128"/>
      </rPr>
      <t>（E）</t>
    </r>
    <rPh sb="0" eb="2">
      <t>ハンバイ</t>
    </rPh>
    <rPh sb="2" eb="4">
      <t>スウリョウ</t>
    </rPh>
    <rPh sb="5" eb="8">
      <t>モクヒョウチ</t>
    </rPh>
    <phoneticPr fontId="4"/>
  </si>
  <si>
    <t>販売数量基準値を上回った台数</t>
    <rPh sb="0" eb="2">
      <t>ハンバイ</t>
    </rPh>
    <rPh sb="2" eb="4">
      <t>スウリョウ</t>
    </rPh>
    <rPh sb="4" eb="7">
      <t>キジュンチ</t>
    </rPh>
    <rPh sb="8" eb="10">
      <t>ウワマワ</t>
    </rPh>
    <rPh sb="12" eb="14">
      <t>ダイスウ</t>
    </rPh>
    <phoneticPr fontId="4"/>
  </si>
  <si>
    <t>補助金所要額（F）</t>
    <phoneticPr fontId="4"/>
  </si>
  <si>
    <r>
      <t>5つ星</t>
    </r>
    <r>
      <rPr>
        <sz val="11"/>
        <rFont val="游ゴシック"/>
        <family val="3"/>
        <charset val="128"/>
      </rPr>
      <t>（C）</t>
    </r>
    <rPh sb="2" eb="3">
      <t>ボシ</t>
    </rPh>
    <phoneticPr fontId="4"/>
  </si>
  <si>
    <r>
      <t>全体</t>
    </r>
    <r>
      <rPr>
        <sz val="11"/>
        <rFont val="游ゴシック"/>
        <family val="3"/>
        <charset val="128"/>
      </rPr>
      <t>（D）</t>
    </r>
    <rPh sb="0" eb="2">
      <t>ゼンタイ</t>
    </rPh>
    <phoneticPr fontId="4"/>
  </si>
  <si>
    <r>
      <t>・冷蔵庫</t>
    </r>
    <r>
      <rPr>
        <sz val="12"/>
        <rFont val="游ゴシック"/>
        <family val="3"/>
        <charset val="128"/>
      </rPr>
      <t>（補助金額　7,000円（1台あたり））</t>
    </r>
    <rPh sb="1" eb="4">
      <t>レイゾウコ</t>
    </rPh>
    <phoneticPr fontId="4"/>
  </si>
  <si>
    <t>②５つ星省エネ家電と組み合わせたLED照明器具買換促進事業</t>
    <phoneticPr fontId="4"/>
  </si>
  <si>
    <t>※中小小売店に限る</t>
    <rPh sb="1" eb="3">
      <t>チュウショウ</t>
    </rPh>
    <rPh sb="3" eb="5">
      <t>コウリ</t>
    </rPh>
    <rPh sb="5" eb="6">
      <t>テン</t>
    </rPh>
    <rPh sb="7" eb="8">
      <t>カギ</t>
    </rPh>
    <phoneticPr fontId="4"/>
  </si>
  <si>
    <r>
      <t>販売目標台数</t>
    </r>
    <r>
      <rPr>
        <sz val="11"/>
        <color theme="1"/>
        <rFont val="游ゴシック"/>
        <family val="3"/>
        <charset val="128"/>
        <scheme val="minor"/>
      </rPr>
      <t>（G）</t>
    </r>
    <rPh sb="0" eb="2">
      <t>ハンバイ</t>
    </rPh>
    <rPh sb="2" eb="4">
      <t>モクヒョウ</t>
    </rPh>
    <rPh sb="4" eb="6">
      <t>ダイスウ</t>
    </rPh>
    <phoneticPr fontId="4"/>
  </si>
  <si>
    <t>補助金所要額（F）</t>
  </si>
  <si>
    <r>
      <t>合計</t>
    </r>
    <r>
      <rPr>
        <sz val="11"/>
        <color theme="1"/>
        <rFont val="游ゴシック"/>
        <family val="3"/>
        <charset val="128"/>
        <scheme val="minor"/>
      </rPr>
      <t>（Fの合計）</t>
    </r>
    <rPh sb="0" eb="2">
      <t>ゴウケイ</t>
    </rPh>
    <rPh sb="5" eb="7">
      <t>ゴウケイ</t>
    </rPh>
    <phoneticPr fontId="4"/>
  </si>
  <si>
    <t>※③「COOL CHOICE」特設サイト開設促進事業を実施する場合は</t>
    <rPh sb="27" eb="29">
      <t>ジッシ</t>
    </rPh>
    <rPh sb="31" eb="33">
      <t>バアイ</t>
    </rPh>
    <phoneticPr fontId="4"/>
  </si>
  <si>
    <t>　別紙3に合計（Fの合計）を転記してください</t>
    <rPh sb="5" eb="7">
      <t>ゴウケイ</t>
    </rPh>
    <rPh sb="10" eb="12">
      <t>ゴウケイ</t>
    </rPh>
    <phoneticPr fontId="4"/>
  </si>
  <si>
    <t>実績を使用する</t>
  </si>
  <si>
    <t>　　販売数量基準値の算出年度に</t>
    <phoneticPr fontId="3"/>
  </si>
  <si>
    <t>対象期間(5/10～12/31)の販売台数</t>
    <rPh sb="0" eb="2">
      <t>タイショウ</t>
    </rPh>
    <rPh sb="2" eb="4">
      <t>キカン</t>
    </rPh>
    <rPh sb="17" eb="19">
      <t>ハンバイ</t>
    </rPh>
    <rPh sb="19" eb="21">
      <t>ダイスウ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</si>
</sst>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0" x14ac:knownFonts="1">
    <font>
      <sz val="11"/>
      <color theme="1"/>
      <name val="游ゴシック"/>
      <family val="3"/>
      <charset val="128"/>
      <scheme val="minor"/>
    </font>
    <font>
      <sz val="11"/>
      <color theme="1"/>
      <name val="游ゴシック"/>
      <family val="3"/>
      <charset val="128"/>
      <scheme val="minor"/>
    </font>
    <font>
      <b/>
      <sz val="14"/>
      <name val="游ゴシック"/>
      <family val="3"/>
      <charset val="128"/>
      <scheme val="minor"/>
    </font>
    <font>
      <sz val="6"/>
      <name val="游ゴシック"/>
      <family val="3"/>
      <charset val="128"/>
      <scheme val="minor"/>
    </font>
    <font>
      <sz val="6"/>
      <name val="游ゴシック"/>
      <family val="3"/>
      <charset val="128"/>
    </font>
    <font>
      <sz val="14"/>
      <color theme="1"/>
      <name val="游ゴシック"/>
      <family val="3"/>
      <charset val="128"/>
      <scheme val="minor"/>
    </font>
    <font>
      <sz val="11"/>
      <name val="游ゴシック"/>
      <family val="3"/>
      <charset val="128"/>
      <scheme val="minor"/>
    </font>
    <font>
      <b/>
      <sz val="11"/>
      <name val="游ゴシック"/>
      <family val="3"/>
      <charset val="128"/>
      <scheme val="minor"/>
    </font>
    <font>
      <b/>
      <sz val="14"/>
      <color theme="1"/>
      <name val="游ゴシック"/>
      <family val="3"/>
      <charset val="128"/>
      <scheme val="minor"/>
    </font>
    <font>
      <sz val="12"/>
      <name val="游ゴシック"/>
      <family val="3"/>
      <charset val="128"/>
      <scheme val="minor"/>
    </font>
    <font>
      <sz val="12"/>
      <color rgb="FFFF0000"/>
      <name val="游ゴシック"/>
      <family val="3"/>
      <charset val="128"/>
      <scheme val="minor"/>
    </font>
    <font>
      <b/>
      <sz val="12"/>
      <name val="游ゴシック"/>
      <family val="3"/>
      <charset val="128"/>
      <scheme val="minor"/>
    </font>
    <font>
      <sz val="11"/>
      <name val="游ゴシック"/>
      <family val="3"/>
      <charset val="128"/>
    </font>
    <font>
      <sz val="1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name val="游ゴシック"/>
      <family val="3"/>
      <charset val="128"/>
    </font>
    <font>
      <b/>
      <sz val="1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14" fillId="3" borderId="0"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38" fontId="7" fillId="3" borderId="19" xfId="1" applyNumberFormat="1" applyFont="1" applyFill="1" applyBorder="1" applyAlignment="1" applyProtection="1">
      <alignment horizontal="center" vertical="center"/>
    </xf>
    <xf numFmtId="38" fontId="14" fillId="3" borderId="19" xfId="1" applyFont="1" applyFill="1" applyBorder="1" applyAlignment="1" applyProtection="1">
      <alignment horizontal="center" vertical="center"/>
    </xf>
    <xf numFmtId="176" fontId="14" fillId="3" borderId="19" xfId="3" applyNumberFormat="1" applyFont="1" applyFill="1" applyBorder="1" applyAlignment="1" applyProtection="1">
      <alignment horizontal="center" vertical="center"/>
    </xf>
    <xf numFmtId="0" fontId="2" fillId="2" borderId="0" xfId="0" applyFont="1" applyFill="1" applyProtection="1">
      <alignment vertical="center"/>
    </xf>
    <xf numFmtId="0" fontId="5" fillId="2" borderId="0" xfId="0" applyFont="1" applyFill="1" applyProtection="1">
      <alignment vertical="center"/>
    </xf>
    <xf numFmtId="0" fontId="5" fillId="0" borderId="0" xfId="0" applyFont="1" applyFill="1" applyProtection="1">
      <alignment vertical="center"/>
    </xf>
    <xf numFmtId="0" fontId="5" fillId="0" borderId="0" xfId="0" applyFont="1" applyProtection="1">
      <alignment vertical="center"/>
    </xf>
    <xf numFmtId="0" fontId="6" fillId="2" borderId="0" xfId="0" applyFont="1" applyFill="1" applyProtection="1">
      <alignment vertical="center"/>
    </xf>
    <xf numFmtId="0" fontId="5" fillId="0" borderId="0" xfId="0" applyFont="1" applyBorder="1" applyProtection="1">
      <alignment vertical="center"/>
    </xf>
    <xf numFmtId="0" fontId="7" fillId="2" borderId="0" xfId="0" applyFont="1" applyFill="1" applyProtection="1">
      <alignment vertical="center"/>
    </xf>
    <xf numFmtId="0" fontId="7" fillId="0" borderId="0" xfId="0" applyFont="1" applyFill="1" applyBorder="1" applyAlignment="1" applyProtection="1">
      <alignment vertical="center"/>
    </xf>
    <xf numFmtId="0" fontId="8" fillId="2" borderId="0" xfId="0" applyFont="1" applyFill="1" applyProtection="1">
      <alignment vertical="center"/>
    </xf>
    <xf numFmtId="0" fontId="0" fillId="2" borderId="0" xfId="0" applyFill="1" applyProtection="1">
      <alignment vertical="center"/>
    </xf>
    <xf numFmtId="0" fontId="0" fillId="0" borderId="0" xfId="0" applyFill="1" applyProtection="1">
      <alignment vertical="center"/>
    </xf>
    <xf numFmtId="0" fontId="6" fillId="0" borderId="0" xfId="0" applyFont="1" applyProtection="1">
      <alignment vertical="center"/>
    </xf>
    <xf numFmtId="0" fontId="6" fillId="0" borderId="0" xfId="0" applyFont="1" applyBorder="1" applyProtection="1">
      <alignment vertical="center"/>
    </xf>
    <xf numFmtId="0" fontId="9" fillId="2" borderId="1" xfId="0" applyFont="1" applyFill="1" applyBorder="1" applyProtection="1">
      <alignment vertical="center"/>
    </xf>
    <xf numFmtId="0" fontId="10" fillId="2" borderId="2" xfId="0" applyFont="1" applyFill="1" applyBorder="1" applyProtection="1">
      <alignment vertical="center"/>
    </xf>
    <xf numFmtId="0" fontId="11" fillId="0" borderId="2" xfId="0" applyFont="1" applyFill="1" applyBorder="1" applyProtection="1">
      <alignment vertical="center"/>
    </xf>
    <xf numFmtId="0" fontId="11" fillId="2" borderId="2" xfId="0" applyFont="1" applyFill="1" applyBorder="1" applyProtection="1">
      <alignment vertical="center"/>
    </xf>
    <xf numFmtId="0" fontId="9" fillId="2" borderId="2" xfId="0" applyFont="1" applyFill="1" applyBorder="1" applyProtection="1">
      <alignment vertical="center"/>
    </xf>
    <xf numFmtId="176" fontId="1" fillId="0" borderId="2" xfId="3" applyNumberFormat="1" applyFont="1" applyFill="1" applyBorder="1" applyProtection="1">
      <alignment vertical="center"/>
    </xf>
    <xf numFmtId="0" fontId="9" fillId="0" borderId="3" xfId="0" applyFont="1" applyBorder="1" applyProtection="1">
      <alignment vertical="center"/>
    </xf>
    <xf numFmtId="0" fontId="9" fillId="0" borderId="0" xfId="0" applyFont="1" applyProtection="1">
      <alignment vertical="center"/>
    </xf>
    <xf numFmtId="0" fontId="9" fillId="0" borderId="0" xfId="0" applyFont="1" applyBorder="1" applyProtection="1">
      <alignment vertical="center"/>
    </xf>
    <xf numFmtId="0" fontId="9" fillId="2" borderId="4" xfId="0" applyFont="1" applyFill="1" applyBorder="1" applyProtection="1">
      <alignment vertical="center"/>
    </xf>
    <xf numFmtId="0" fontId="9" fillId="2" borderId="0" xfId="0" applyFont="1" applyFill="1" applyBorder="1" applyProtection="1">
      <alignment vertical="center"/>
    </xf>
    <xf numFmtId="0" fontId="9" fillId="0" borderId="0" xfId="0" applyFont="1" applyFill="1" applyBorder="1" applyProtection="1">
      <alignment vertical="center"/>
    </xf>
    <xf numFmtId="0" fontId="9" fillId="2" borderId="5" xfId="0" applyFont="1" applyFill="1" applyBorder="1" applyProtection="1">
      <alignment vertical="center"/>
    </xf>
    <xf numFmtId="0" fontId="9" fillId="2" borderId="6" xfId="0" applyFont="1" applyFill="1" applyBorder="1" applyProtection="1">
      <alignment vertical="center"/>
    </xf>
    <xf numFmtId="0" fontId="9" fillId="2" borderId="7" xfId="0" applyFont="1" applyFill="1" applyBorder="1" applyProtection="1">
      <alignment vertical="center"/>
    </xf>
    <xf numFmtId="0" fontId="9" fillId="0" borderId="7" xfId="0" applyFont="1" applyFill="1" applyBorder="1" applyProtection="1">
      <alignment vertical="center"/>
    </xf>
    <xf numFmtId="0" fontId="9" fillId="2" borderId="8" xfId="0" applyFont="1" applyFill="1" applyBorder="1" applyProtection="1">
      <alignment vertical="center"/>
    </xf>
    <xf numFmtId="0" fontId="6" fillId="0" borderId="0" xfId="0" applyFont="1" applyFill="1" applyProtection="1">
      <alignmen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5" fillId="2" borderId="0" xfId="0" applyFont="1" applyFill="1" applyProtection="1">
      <alignment vertical="center"/>
    </xf>
    <xf numFmtId="0" fontId="11" fillId="2" borderId="0" xfId="0" applyFont="1" applyFill="1" applyProtection="1">
      <alignment vertical="center"/>
    </xf>
    <xf numFmtId="0" fontId="11" fillId="0" borderId="0" xfId="0" applyFont="1" applyFill="1" applyProtection="1">
      <alignment vertical="center"/>
    </xf>
    <xf numFmtId="0" fontId="9" fillId="2" borderId="0" xfId="0" applyFont="1" applyFill="1" applyProtection="1">
      <alignment vertical="center"/>
    </xf>
    <xf numFmtId="0" fontId="6" fillId="0" borderId="0" xfId="0" applyFont="1" applyFill="1" applyBorder="1" applyProtection="1">
      <alignment vertical="center"/>
    </xf>
    <xf numFmtId="0" fontId="7" fillId="0" borderId="21" xfId="0" applyFont="1" applyFill="1" applyBorder="1" applyAlignment="1" applyProtection="1">
      <alignment horizontal="center" vertical="center"/>
    </xf>
    <xf numFmtId="0" fontId="6" fillId="0" borderId="13" xfId="1" applyNumberFormat="1" applyFont="1" applyFill="1" applyBorder="1" applyAlignment="1" applyProtection="1">
      <alignment horizontal="center" vertical="center"/>
    </xf>
    <xf numFmtId="0" fontId="6" fillId="2" borderId="0" xfId="0" applyFont="1" applyFill="1" applyBorder="1" applyProtection="1">
      <alignment vertical="center"/>
    </xf>
    <xf numFmtId="6" fontId="6" fillId="2" borderId="0" xfId="2" applyFont="1" applyFill="1" applyBorder="1" applyProtection="1">
      <alignment vertical="center"/>
    </xf>
    <xf numFmtId="0" fontId="2" fillId="0" borderId="0" xfId="0" applyFont="1" applyFill="1" applyProtection="1">
      <alignment vertical="center"/>
    </xf>
    <xf numFmtId="0" fontId="18" fillId="2" borderId="0" xfId="0" applyFont="1" applyFill="1" applyAlignment="1" applyProtection="1">
      <alignment horizontal="left" vertical="center"/>
    </xf>
    <xf numFmtId="0" fontId="0" fillId="2" borderId="0" xfId="0" applyFill="1" applyBorder="1" applyProtection="1">
      <alignment vertical="center"/>
    </xf>
    <xf numFmtId="0" fontId="8" fillId="2" borderId="0" xfId="0" applyFont="1" applyFill="1" applyBorder="1" applyAlignment="1" applyProtection="1">
      <alignment vertical="center"/>
    </xf>
    <xf numFmtId="0" fontId="19" fillId="0" borderId="0" xfId="0" applyFont="1" applyProtection="1">
      <alignment vertical="center"/>
    </xf>
    <xf numFmtId="0" fontId="6" fillId="0" borderId="9"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11"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22" xfId="0" applyFont="1" applyFill="1" applyBorder="1" applyAlignment="1" applyProtection="1">
      <alignment horizontal="center" vertical="center" wrapText="1"/>
    </xf>
    <xf numFmtId="0" fontId="14" fillId="0" borderId="0" xfId="0" applyFont="1" applyAlignment="1" applyProtection="1">
      <alignment horizontal="right" vertical="center"/>
    </xf>
    <xf numFmtId="0" fontId="17" fillId="0" borderId="12"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20" xfId="0" applyFont="1" applyFill="1" applyBorder="1" applyAlignment="1" applyProtection="1">
      <alignment horizontal="center" vertical="center"/>
    </xf>
    <xf numFmtId="6" fontId="6" fillId="2" borderId="12" xfId="2" applyFont="1" applyFill="1" applyBorder="1" applyAlignment="1" applyProtection="1">
      <alignment horizontal="center" vertical="center"/>
    </xf>
    <xf numFmtId="6" fontId="6" fillId="2" borderId="20" xfId="2" applyFont="1" applyFill="1" applyBorder="1" applyAlignment="1" applyProtection="1">
      <alignment horizontal="center" vertical="center"/>
    </xf>
    <xf numFmtId="176" fontId="6" fillId="0" borderId="25" xfId="3" applyNumberFormat="1" applyFont="1" applyBorder="1" applyAlignment="1" applyProtection="1">
      <alignment horizontal="center" vertical="center"/>
    </xf>
    <xf numFmtId="176" fontId="6" fillId="0" borderId="26" xfId="3" applyNumberFormat="1" applyFont="1" applyBorder="1" applyAlignment="1" applyProtection="1">
      <alignment horizontal="center" vertical="center"/>
    </xf>
    <xf numFmtId="0" fontId="14" fillId="0" borderId="9"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6" fontId="6" fillId="2" borderId="13" xfId="2" applyFont="1" applyFill="1" applyBorder="1" applyAlignment="1" applyProtection="1">
      <alignment horizontal="center" vertical="center"/>
    </xf>
    <xf numFmtId="176" fontId="6" fillId="0" borderId="25" xfId="3" applyNumberFormat="1" applyFont="1" applyFill="1" applyBorder="1" applyAlignment="1" applyProtection="1">
      <alignment horizontal="center" vertical="center"/>
    </xf>
    <xf numFmtId="176" fontId="6" fillId="0" borderId="26" xfId="3" applyNumberFormat="1" applyFont="1" applyFill="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13" fillId="2" borderId="17" xfId="0" applyFont="1" applyFill="1" applyBorder="1" applyAlignment="1" applyProtection="1">
      <alignment horizontal="left" vertical="center" wrapText="1"/>
    </xf>
    <xf numFmtId="0" fontId="13" fillId="2" borderId="18" xfId="0" applyFont="1" applyFill="1" applyBorder="1" applyAlignment="1" applyProtection="1">
      <alignment horizontal="left" vertical="center" wrapText="1"/>
    </xf>
  </cellXfs>
  <cellStyles count="4">
    <cellStyle name="パーセント" xfId="3" builtinId="5"/>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7E978-0D4C-4126-A30A-CF2368919BA8}">
  <sheetPr>
    <pageSetUpPr fitToPage="1"/>
  </sheetPr>
  <dimension ref="A1:L30"/>
  <sheetViews>
    <sheetView showGridLines="0" tabSelected="1" zoomScaleNormal="100" zoomScaleSheetLayoutView="100" workbookViewId="0">
      <selection activeCell="P19" sqref="P19"/>
    </sheetView>
  </sheetViews>
  <sheetFormatPr defaultRowHeight="18.75" x14ac:dyDescent="0.4"/>
  <cols>
    <col min="1" max="2" width="14.625" style="17" customWidth="1"/>
    <col min="3" max="3" width="14.625" style="36" customWidth="1"/>
    <col min="4" max="6" width="14.625" style="17" customWidth="1"/>
    <col min="7" max="7" width="13.125" style="17" customWidth="1"/>
    <col min="8" max="8" width="16.375" style="17" customWidth="1"/>
    <col min="9" max="10" width="10.5" style="17" customWidth="1"/>
    <col min="11" max="11" width="8" style="17" customWidth="1"/>
    <col min="12" max="256" width="9" style="17"/>
    <col min="257" max="262" width="14.625" style="17" customWidth="1"/>
    <col min="263" max="263" width="13.125" style="17" customWidth="1"/>
    <col min="264" max="264" width="16.375" style="17" customWidth="1"/>
    <col min="265" max="266" width="10.5" style="17" customWidth="1"/>
    <col min="267" max="267" width="8" style="17" customWidth="1"/>
    <col min="268" max="512" width="9" style="17"/>
    <col min="513" max="518" width="14.625" style="17" customWidth="1"/>
    <col min="519" max="519" width="13.125" style="17" customWidth="1"/>
    <col min="520" max="520" width="16.375" style="17" customWidth="1"/>
    <col min="521" max="522" width="10.5" style="17" customWidth="1"/>
    <col min="523" max="523" width="8" style="17" customWidth="1"/>
    <col min="524" max="768" width="9" style="17"/>
    <col min="769" max="774" width="14.625" style="17" customWidth="1"/>
    <col min="775" max="775" width="13.125" style="17" customWidth="1"/>
    <col min="776" max="776" width="16.375" style="17" customWidth="1"/>
    <col min="777" max="778" width="10.5" style="17" customWidth="1"/>
    <col min="779" max="779" width="8" style="17" customWidth="1"/>
    <col min="780" max="1024" width="9" style="17"/>
    <col min="1025" max="1030" width="14.625" style="17" customWidth="1"/>
    <col min="1031" max="1031" width="13.125" style="17" customWidth="1"/>
    <col min="1032" max="1032" width="16.375" style="17" customWidth="1"/>
    <col min="1033" max="1034" width="10.5" style="17" customWidth="1"/>
    <col min="1035" max="1035" width="8" style="17" customWidth="1"/>
    <col min="1036" max="1280" width="9" style="17"/>
    <col min="1281" max="1286" width="14.625" style="17" customWidth="1"/>
    <col min="1287" max="1287" width="13.125" style="17" customWidth="1"/>
    <col min="1288" max="1288" width="16.375" style="17" customWidth="1"/>
    <col min="1289" max="1290" width="10.5" style="17" customWidth="1"/>
    <col min="1291" max="1291" width="8" style="17" customWidth="1"/>
    <col min="1292" max="1536" width="9" style="17"/>
    <col min="1537" max="1542" width="14.625" style="17" customWidth="1"/>
    <col min="1543" max="1543" width="13.125" style="17" customWidth="1"/>
    <col min="1544" max="1544" width="16.375" style="17" customWidth="1"/>
    <col min="1545" max="1546" width="10.5" style="17" customWidth="1"/>
    <col min="1547" max="1547" width="8" style="17" customWidth="1"/>
    <col min="1548" max="1792" width="9" style="17"/>
    <col min="1793" max="1798" width="14.625" style="17" customWidth="1"/>
    <col min="1799" max="1799" width="13.125" style="17" customWidth="1"/>
    <col min="1800" max="1800" width="16.375" style="17" customWidth="1"/>
    <col min="1801" max="1802" width="10.5" style="17" customWidth="1"/>
    <col min="1803" max="1803" width="8" style="17" customWidth="1"/>
    <col min="1804" max="2048" width="9" style="17"/>
    <col min="2049" max="2054" width="14.625" style="17" customWidth="1"/>
    <col min="2055" max="2055" width="13.125" style="17" customWidth="1"/>
    <col min="2056" max="2056" width="16.375" style="17" customWidth="1"/>
    <col min="2057" max="2058" width="10.5" style="17" customWidth="1"/>
    <col min="2059" max="2059" width="8" style="17" customWidth="1"/>
    <col min="2060" max="2304" width="9" style="17"/>
    <col min="2305" max="2310" width="14.625" style="17" customWidth="1"/>
    <col min="2311" max="2311" width="13.125" style="17" customWidth="1"/>
    <col min="2312" max="2312" width="16.375" style="17" customWidth="1"/>
    <col min="2313" max="2314" width="10.5" style="17" customWidth="1"/>
    <col min="2315" max="2315" width="8" style="17" customWidth="1"/>
    <col min="2316" max="2560" width="9" style="17"/>
    <col min="2561" max="2566" width="14.625" style="17" customWidth="1"/>
    <col min="2567" max="2567" width="13.125" style="17" customWidth="1"/>
    <col min="2568" max="2568" width="16.375" style="17" customWidth="1"/>
    <col min="2569" max="2570" width="10.5" style="17" customWidth="1"/>
    <col min="2571" max="2571" width="8" style="17" customWidth="1"/>
    <col min="2572" max="2816" width="9" style="17"/>
    <col min="2817" max="2822" width="14.625" style="17" customWidth="1"/>
    <col min="2823" max="2823" width="13.125" style="17" customWidth="1"/>
    <col min="2824" max="2824" width="16.375" style="17" customWidth="1"/>
    <col min="2825" max="2826" width="10.5" style="17" customWidth="1"/>
    <col min="2827" max="2827" width="8" style="17" customWidth="1"/>
    <col min="2828" max="3072" width="9" style="17"/>
    <col min="3073" max="3078" width="14.625" style="17" customWidth="1"/>
    <col min="3079" max="3079" width="13.125" style="17" customWidth="1"/>
    <col min="3080" max="3080" width="16.375" style="17" customWidth="1"/>
    <col min="3081" max="3082" width="10.5" style="17" customWidth="1"/>
    <col min="3083" max="3083" width="8" style="17" customWidth="1"/>
    <col min="3084" max="3328" width="9" style="17"/>
    <col min="3329" max="3334" width="14.625" style="17" customWidth="1"/>
    <col min="3335" max="3335" width="13.125" style="17" customWidth="1"/>
    <col min="3336" max="3336" width="16.375" style="17" customWidth="1"/>
    <col min="3337" max="3338" width="10.5" style="17" customWidth="1"/>
    <col min="3339" max="3339" width="8" style="17" customWidth="1"/>
    <col min="3340" max="3584" width="9" style="17"/>
    <col min="3585" max="3590" width="14.625" style="17" customWidth="1"/>
    <col min="3591" max="3591" width="13.125" style="17" customWidth="1"/>
    <col min="3592" max="3592" width="16.375" style="17" customWidth="1"/>
    <col min="3593" max="3594" width="10.5" style="17" customWidth="1"/>
    <col min="3595" max="3595" width="8" style="17" customWidth="1"/>
    <col min="3596" max="3840" width="9" style="17"/>
    <col min="3841" max="3846" width="14.625" style="17" customWidth="1"/>
    <col min="3847" max="3847" width="13.125" style="17" customWidth="1"/>
    <col min="3848" max="3848" width="16.375" style="17" customWidth="1"/>
    <col min="3849" max="3850" width="10.5" style="17" customWidth="1"/>
    <col min="3851" max="3851" width="8" style="17" customWidth="1"/>
    <col min="3852" max="4096" width="9" style="17"/>
    <col min="4097" max="4102" width="14.625" style="17" customWidth="1"/>
    <col min="4103" max="4103" width="13.125" style="17" customWidth="1"/>
    <col min="4104" max="4104" width="16.375" style="17" customWidth="1"/>
    <col min="4105" max="4106" width="10.5" style="17" customWidth="1"/>
    <col min="4107" max="4107" width="8" style="17" customWidth="1"/>
    <col min="4108" max="4352" width="9" style="17"/>
    <col min="4353" max="4358" width="14.625" style="17" customWidth="1"/>
    <col min="4359" max="4359" width="13.125" style="17" customWidth="1"/>
    <col min="4360" max="4360" width="16.375" style="17" customWidth="1"/>
    <col min="4361" max="4362" width="10.5" style="17" customWidth="1"/>
    <col min="4363" max="4363" width="8" style="17" customWidth="1"/>
    <col min="4364" max="4608" width="9" style="17"/>
    <col min="4609" max="4614" width="14.625" style="17" customWidth="1"/>
    <col min="4615" max="4615" width="13.125" style="17" customWidth="1"/>
    <col min="4616" max="4616" width="16.375" style="17" customWidth="1"/>
    <col min="4617" max="4618" width="10.5" style="17" customWidth="1"/>
    <col min="4619" max="4619" width="8" style="17" customWidth="1"/>
    <col min="4620" max="4864" width="9" style="17"/>
    <col min="4865" max="4870" width="14.625" style="17" customWidth="1"/>
    <col min="4871" max="4871" width="13.125" style="17" customWidth="1"/>
    <col min="4872" max="4872" width="16.375" style="17" customWidth="1"/>
    <col min="4873" max="4874" width="10.5" style="17" customWidth="1"/>
    <col min="4875" max="4875" width="8" style="17" customWidth="1"/>
    <col min="4876" max="5120" width="9" style="17"/>
    <col min="5121" max="5126" width="14.625" style="17" customWidth="1"/>
    <col min="5127" max="5127" width="13.125" style="17" customWidth="1"/>
    <col min="5128" max="5128" width="16.375" style="17" customWidth="1"/>
    <col min="5129" max="5130" width="10.5" style="17" customWidth="1"/>
    <col min="5131" max="5131" width="8" style="17" customWidth="1"/>
    <col min="5132" max="5376" width="9" style="17"/>
    <col min="5377" max="5382" width="14.625" style="17" customWidth="1"/>
    <col min="5383" max="5383" width="13.125" style="17" customWidth="1"/>
    <col min="5384" max="5384" width="16.375" style="17" customWidth="1"/>
    <col min="5385" max="5386" width="10.5" style="17" customWidth="1"/>
    <col min="5387" max="5387" width="8" style="17" customWidth="1"/>
    <col min="5388" max="5632" width="9" style="17"/>
    <col min="5633" max="5638" width="14.625" style="17" customWidth="1"/>
    <col min="5639" max="5639" width="13.125" style="17" customWidth="1"/>
    <col min="5640" max="5640" width="16.375" style="17" customWidth="1"/>
    <col min="5641" max="5642" width="10.5" style="17" customWidth="1"/>
    <col min="5643" max="5643" width="8" style="17" customWidth="1"/>
    <col min="5644" max="5888" width="9" style="17"/>
    <col min="5889" max="5894" width="14.625" style="17" customWidth="1"/>
    <col min="5895" max="5895" width="13.125" style="17" customWidth="1"/>
    <col min="5896" max="5896" width="16.375" style="17" customWidth="1"/>
    <col min="5897" max="5898" width="10.5" style="17" customWidth="1"/>
    <col min="5899" max="5899" width="8" style="17" customWidth="1"/>
    <col min="5900" max="6144" width="9" style="17"/>
    <col min="6145" max="6150" width="14.625" style="17" customWidth="1"/>
    <col min="6151" max="6151" width="13.125" style="17" customWidth="1"/>
    <col min="6152" max="6152" width="16.375" style="17" customWidth="1"/>
    <col min="6153" max="6154" width="10.5" style="17" customWidth="1"/>
    <col min="6155" max="6155" width="8" style="17" customWidth="1"/>
    <col min="6156" max="6400" width="9" style="17"/>
    <col min="6401" max="6406" width="14.625" style="17" customWidth="1"/>
    <col min="6407" max="6407" width="13.125" style="17" customWidth="1"/>
    <col min="6408" max="6408" width="16.375" style="17" customWidth="1"/>
    <col min="6409" max="6410" width="10.5" style="17" customWidth="1"/>
    <col min="6411" max="6411" width="8" style="17" customWidth="1"/>
    <col min="6412" max="6656" width="9" style="17"/>
    <col min="6657" max="6662" width="14.625" style="17" customWidth="1"/>
    <col min="6663" max="6663" width="13.125" style="17" customWidth="1"/>
    <col min="6664" max="6664" width="16.375" style="17" customWidth="1"/>
    <col min="6665" max="6666" width="10.5" style="17" customWidth="1"/>
    <col min="6667" max="6667" width="8" style="17" customWidth="1"/>
    <col min="6668" max="6912" width="9" style="17"/>
    <col min="6913" max="6918" width="14.625" style="17" customWidth="1"/>
    <col min="6919" max="6919" width="13.125" style="17" customWidth="1"/>
    <col min="6920" max="6920" width="16.375" style="17" customWidth="1"/>
    <col min="6921" max="6922" width="10.5" style="17" customWidth="1"/>
    <col min="6923" max="6923" width="8" style="17" customWidth="1"/>
    <col min="6924" max="7168" width="9" style="17"/>
    <col min="7169" max="7174" width="14.625" style="17" customWidth="1"/>
    <col min="7175" max="7175" width="13.125" style="17" customWidth="1"/>
    <col min="7176" max="7176" width="16.375" style="17" customWidth="1"/>
    <col min="7177" max="7178" width="10.5" style="17" customWidth="1"/>
    <col min="7179" max="7179" width="8" style="17" customWidth="1"/>
    <col min="7180" max="7424" width="9" style="17"/>
    <col min="7425" max="7430" width="14.625" style="17" customWidth="1"/>
    <col min="7431" max="7431" width="13.125" style="17" customWidth="1"/>
    <col min="7432" max="7432" width="16.375" style="17" customWidth="1"/>
    <col min="7433" max="7434" width="10.5" style="17" customWidth="1"/>
    <col min="7435" max="7435" width="8" style="17" customWidth="1"/>
    <col min="7436" max="7680" width="9" style="17"/>
    <col min="7681" max="7686" width="14.625" style="17" customWidth="1"/>
    <col min="7687" max="7687" width="13.125" style="17" customWidth="1"/>
    <col min="7688" max="7688" width="16.375" style="17" customWidth="1"/>
    <col min="7689" max="7690" width="10.5" style="17" customWidth="1"/>
    <col min="7691" max="7691" width="8" style="17" customWidth="1"/>
    <col min="7692" max="7936" width="9" style="17"/>
    <col min="7937" max="7942" width="14.625" style="17" customWidth="1"/>
    <col min="7943" max="7943" width="13.125" style="17" customWidth="1"/>
    <col min="7944" max="7944" width="16.375" style="17" customWidth="1"/>
    <col min="7945" max="7946" width="10.5" style="17" customWidth="1"/>
    <col min="7947" max="7947" width="8" style="17" customWidth="1"/>
    <col min="7948" max="8192" width="9" style="17"/>
    <col min="8193" max="8198" width="14.625" style="17" customWidth="1"/>
    <col min="8199" max="8199" width="13.125" style="17" customWidth="1"/>
    <col min="8200" max="8200" width="16.375" style="17" customWidth="1"/>
    <col min="8201" max="8202" width="10.5" style="17" customWidth="1"/>
    <col min="8203" max="8203" width="8" style="17" customWidth="1"/>
    <col min="8204" max="8448" width="9" style="17"/>
    <col min="8449" max="8454" width="14.625" style="17" customWidth="1"/>
    <col min="8455" max="8455" width="13.125" style="17" customWidth="1"/>
    <col min="8456" max="8456" width="16.375" style="17" customWidth="1"/>
    <col min="8457" max="8458" width="10.5" style="17" customWidth="1"/>
    <col min="8459" max="8459" width="8" style="17" customWidth="1"/>
    <col min="8460" max="8704" width="9" style="17"/>
    <col min="8705" max="8710" width="14.625" style="17" customWidth="1"/>
    <col min="8711" max="8711" width="13.125" style="17" customWidth="1"/>
    <col min="8712" max="8712" width="16.375" style="17" customWidth="1"/>
    <col min="8713" max="8714" width="10.5" style="17" customWidth="1"/>
    <col min="8715" max="8715" width="8" style="17" customWidth="1"/>
    <col min="8716" max="8960" width="9" style="17"/>
    <col min="8961" max="8966" width="14.625" style="17" customWidth="1"/>
    <col min="8967" max="8967" width="13.125" style="17" customWidth="1"/>
    <col min="8968" max="8968" width="16.375" style="17" customWidth="1"/>
    <col min="8969" max="8970" width="10.5" style="17" customWidth="1"/>
    <col min="8971" max="8971" width="8" style="17" customWidth="1"/>
    <col min="8972" max="9216" width="9" style="17"/>
    <col min="9217" max="9222" width="14.625" style="17" customWidth="1"/>
    <col min="9223" max="9223" width="13.125" style="17" customWidth="1"/>
    <col min="9224" max="9224" width="16.375" style="17" customWidth="1"/>
    <col min="9225" max="9226" width="10.5" style="17" customWidth="1"/>
    <col min="9227" max="9227" width="8" style="17" customWidth="1"/>
    <col min="9228" max="9472" width="9" style="17"/>
    <col min="9473" max="9478" width="14.625" style="17" customWidth="1"/>
    <col min="9479" max="9479" width="13.125" style="17" customWidth="1"/>
    <col min="9480" max="9480" width="16.375" style="17" customWidth="1"/>
    <col min="9481" max="9482" width="10.5" style="17" customWidth="1"/>
    <col min="9483" max="9483" width="8" style="17" customWidth="1"/>
    <col min="9484" max="9728" width="9" style="17"/>
    <col min="9729" max="9734" width="14.625" style="17" customWidth="1"/>
    <col min="9735" max="9735" width="13.125" style="17" customWidth="1"/>
    <col min="9736" max="9736" width="16.375" style="17" customWidth="1"/>
    <col min="9737" max="9738" width="10.5" style="17" customWidth="1"/>
    <col min="9739" max="9739" width="8" style="17" customWidth="1"/>
    <col min="9740" max="9984" width="9" style="17"/>
    <col min="9985" max="9990" width="14.625" style="17" customWidth="1"/>
    <col min="9991" max="9991" width="13.125" style="17" customWidth="1"/>
    <col min="9992" max="9992" width="16.375" style="17" customWidth="1"/>
    <col min="9993" max="9994" width="10.5" style="17" customWidth="1"/>
    <col min="9995" max="9995" width="8" style="17" customWidth="1"/>
    <col min="9996" max="10240" width="9" style="17"/>
    <col min="10241" max="10246" width="14.625" style="17" customWidth="1"/>
    <col min="10247" max="10247" width="13.125" style="17" customWidth="1"/>
    <col min="10248" max="10248" width="16.375" style="17" customWidth="1"/>
    <col min="10249" max="10250" width="10.5" style="17" customWidth="1"/>
    <col min="10251" max="10251" width="8" style="17" customWidth="1"/>
    <col min="10252" max="10496" width="9" style="17"/>
    <col min="10497" max="10502" width="14.625" style="17" customWidth="1"/>
    <col min="10503" max="10503" width="13.125" style="17" customWidth="1"/>
    <col min="10504" max="10504" width="16.375" style="17" customWidth="1"/>
    <col min="10505" max="10506" width="10.5" style="17" customWidth="1"/>
    <col min="10507" max="10507" width="8" style="17" customWidth="1"/>
    <col min="10508" max="10752" width="9" style="17"/>
    <col min="10753" max="10758" width="14.625" style="17" customWidth="1"/>
    <col min="10759" max="10759" width="13.125" style="17" customWidth="1"/>
    <col min="10760" max="10760" width="16.375" style="17" customWidth="1"/>
    <col min="10761" max="10762" width="10.5" style="17" customWidth="1"/>
    <col min="10763" max="10763" width="8" style="17" customWidth="1"/>
    <col min="10764" max="11008" width="9" style="17"/>
    <col min="11009" max="11014" width="14.625" style="17" customWidth="1"/>
    <col min="11015" max="11015" width="13.125" style="17" customWidth="1"/>
    <col min="11016" max="11016" width="16.375" style="17" customWidth="1"/>
    <col min="11017" max="11018" width="10.5" style="17" customWidth="1"/>
    <col min="11019" max="11019" width="8" style="17" customWidth="1"/>
    <col min="11020" max="11264" width="9" style="17"/>
    <col min="11265" max="11270" width="14.625" style="17" customWidth="1"/>
    <col min="11271" max="11271" width="13.125" style="17" customWidth="1"/>
    <col min="11272" max="11272" width="16.375" style="17" customWidth="1"/>
    <col min="11273" max="11274" width="10.5" style="17" customWidth="1"/>
    <col min="11275" max="11275" width="8" style="17" customWidth="1"/>
    <col min="11276" max="11520" width="9" style="17"/>
    <col min="11521" max="11526" width="14.625" style="17" customWidth="1"/>
    <col min="11527" max="11527" width="13.125" style="17" customWidth="1"/>
    <col min="11528" max="11528" width="16.375" style="17" customWidth="1"/>
    <col min="11529" max="11530" width="10.5" style="17" customWidth="1"/>
    <col min="11531" max="11531" width="8" style="17" customWidth="1"/>
    <col min="11532" max="11776" width="9" style="17"/>
    <col min="11777" max="11782" width="14.625" style="17" customWidth="1"/>
    <col min="11783" max="11783" width="13.125" style="17" customWidth="1"/>
    <col min="11784" max="11784" width="16.375" style="17" customWidth="1"/>
    <col min="11785" max="11786" width="10.5" style="17" customWidth="1"/>
    <col min="11787" max="11787" width="8" style="17" customWidth="1"/>
    <col min="11788" max="12032" width="9" style="17"/>
    <col min="12033" max="12038" width="14.625" style="17" customWidth="1"/>
    <col min="12039" max="12039" width="13.125" style="17" customWidth="1"/>
    <col min="12040" max="12040" width="16.375" style="17" customWidth="1"/>
    <col min="12041" max="12042" width="10.5" style="17" customWidth="1"/>
    <col min="12043" max="12043" width="8" style="17" customWidth="1"/>
    <col min="12044" max="12288" width="9" style="17"/>
    <col min="12289" max="12294" width="14.625" style="17" customWidth="1"/>
    <col min="12295" max="12295" width="13.125" style="17" customWidth="1"/>
    <col min="12296" max="12296" width="16.375" style="17" customWidth="1"/>
    <col min="12297" max="12298" width="10.5" style="17" customWidth="1"/>
    <col min="12299" max="12299" width="8" style="17" customWidth="1"/>
    <col min="12300" max="12544" width="9" style="17"/>
    <col min="12545" max="12550" width="14.625" style="17" customWidth="1"/>
    <col min="12551" max="12551" width="13.125" style="17" customWidth="1"/>
    <col min="12552" max="12552" width="16.375" style="17" customWidth="1"/>
    <col min="12553" max="12554" width="10.5" style="17" customWidth="1"/>
    <col min="12555" max="12555" width="8" style="17" customWidth="1"/>
    <col min="12556" max="12800" width="9" style="17"/>
    <col min="12801" max="12806" width="14.625" style="17" customWidth="1"/>
    <col min="12807" max="12807" width="13.125" style="17" customWidth="1"/>
    <col min="12808" max="12808" width="16.375" style="17" customWidth="1"/>
    <col min="12809" max="12810" width="10.5" style="17" customWidth="1"/>
    <col min="12811" max="12811" width="8" style="17" customWidth="1"/>
    <col min="12812" max="13056" width="9" style="17"/>
    <col min="13057" max="13062" width="14.625" style="17" customWidth="1"/>
    <col min="13063" max="13063" width="13.125" style="17" customWidth="1"/>
    <col min="13064" max="13064" width="16.375" style="17" customWidth="1"/>
    <col min="13065" max="13066" width="10.5" style="17" customWidth="1"/>
    <col min="13067" max="13067" width="8" style="17" customWidth="1"/>
    <col min="13068" max="13312" width="9" style="17"/>
    <col min="13313" max="13318" width="14.625" style="17" customWidth="1"/>
    <col min="13319" max="13319" width="13.125" style="17" customWidth="1"/>
    <col min="13320" max="13320" width="16.375" style="17" customWidth="1"/>
    <col min="13321" max="13322" width="10.5" style="17" customWidth="1"/>
    <col min="13323" max="13323" width="8" style="17" customWidth="1"/>
    <col min="13324" max="13568" width="9" style="17"/>
    <col min="13569" max="13574" width="14.625" style="17" customWidth="1"/>
    <col min="13575" max="13575" width="13.125" style="17" customWidth="1"/>
    <col min="13576" max="13576" width="16.375" style="17" customWidth="1"/>
    <col min="13577" max="13578" width="10.5" style="17" customWidth="1"/>
    <col min="13579" max="13579" width="8" style="17" customWidth="1"/>
    <col min="13580" max="13824" width="9" style="17"/>
    <col min="13825" max="13830" width="14.625" style="17" customWidth="1"/>
    <col min="13831" max="13831" width="13.125" style="17" customWidth="1"/>
    <col min="13832" max="13832" width="16.375" style="17" customWidth="1"/>
    <col min="13833" max="13834" width="10.5" style="17" customWidth="1"/>
    <col min="13835" max="13835" width="8" style="17" customWidth="1"/>
    <col min="13836" max="14080" width="9" style="17"/>
    <col min="14081" max="14086" width="14.625" style="17" customWidth="1"/>
    <col min="14087" max="14087" width="13.125" style="17" customWidth="1"/>
    <col min="14088" max="14088" width="16.375" style="17" customWidth="1"/>
    <col min="14089" max="14090" width="10.5" style="17" customWidth="1"/>
    <col min="14091" max="14091" width="8" style="17" customWidth="1"/>
    <col min="14092" max="14336" width="9" style="17"/>
    <col min="14337" max="14342" width="14.625" style="17" customWidth="1"/>
    <col min="14343" max="14343" width="13.125" style="17" customWidth="1"/>
    <col min="14344" max="14344" width="16.375" style="17" customWidth="1"/>
    <col min="14345" max="14346" width="10.5" style="17" customWidth="1"/>
    <col min="14347" max="14347" width="8" style="17" customWidth="1"/>
    <col min="14348" max="14592" width="9" style="17"/>
    <col min="14593" max="14598" width="14.625" style="17" customWidth="1"/>
    <col min="14599" max="14599" width="13.125" style="17" customWidth="1"/>
    <col min="14600" max="14600" width="16.375" style="17" customWidth="1"/>
    <col min="14601" max="14602" width="10.5" style="17" customWidth="1"/>
    <col min="14603" max="14603" width="8" style="17" customWidth="1"/>
    <col min="14604" max="14848" width="9" style="17"/>
    <col min="14849" max="14854" width="14.625" style="17" customWidth="1"/>
    <col min="14855" max="14855" width="13.125" style="17" customWidth="1"/>
    <col min="14856" max="14856" width="16.375" style="17" customWidth="1"/>
    <col min="14857" max="14858" width="10.5" style="17" customWidth="1"/>
    <col min="14859" max="14859" width="8" style="17" customWidth="1"/>
    <col min="14860" max="15104" width="9" style="17"/>
    <col min="15105" max="15110" width="14.625" style="17" customWidth="1"/>
    <col min="15111" max="15111" width="13.125" style="17" customWidth="1"/>
    <col min="15112" max="15112" width="16.375" style="17" customWidth="1"/>
    <col min="15113" max="15114" width="10.5" style="17" customWidth="1"/>
    <col min="15115" max="15115" width="8" style="17" customWidth="1"/>
    <col min="15116" max="15360" width="9" style="17"/>
    <col min="15361" max="15366" width="14.625" style="17" customWidth="1"/>
    <col min="15367" max="15367" width="13.125" style="17" customWidth="1"/>
    <col min="15368" max="15368" width="16.375" style="17" customWidth="1"/>
    <col min="15369" max="15370" width="10.5" style="17" customWidth="1"/>
    <col min="15371" max="15371" width="8" style="17" customWidth="1"/>
    <col min="15372" max="15616" width="9" style="17"/>
    <col min="15617" max="15622" width="14.625" style="17" customWidth="1"/>
    <col min="15623" max="15623" width="13.125" style="17" customWidth="1"/>
    <col min="15624" max="15624" width="16.375" style="17" customWidth="1"/>
    <col min="15625" max="15626" width="10.5" style="17" customWidth="1"/>
    <col min="15627" max="15627" width="8" style="17" customWidth="1"/>
    <col min="15628" max="15872" width="9" style="17"/>
    <col min="15873" max="15878" width="14.625" style="17" customWidth="1"/>
    <col min="15879" max="15879" width="13.125" style="17" customWidth="1"/>
    <col min="15880" max="15880" width="16.375" style="17" customWidth="1"/>
    <col min="15881" max="15882" width="10.5" style="17" customWidth="1"/>
    <col min="15883" max="15883" width="8" style="17" customWidth="1"/>
    <col min="15884" max="16128" width="9" style="17"/>
    <col min="16129" max="16134" width="14.625" style="17" customWidth="1"/>
    <col min="16135" max="16135" width="13.125" style="17" customWidth="1"/>
    <col min="16136" max="16136" width="16.375" style="17" customWidth="1"/>
    <col min="16137" max="16138" width="10.5" style="17" customWidth="1"/>
    <col min="16139" max="16139" width="8" style="17" customWidth="1"/>
    <col min="16140" max="16384" width="9" style="17"/>
  </cols>
  <sheetData>
    <row r="1" spans="1:12" s="9" customFormat="1" ht="24" x14ac:dyDescent="0.4">
      <c r="A1" s="6" t="s">
        <v>0</v>
      </c>
      <c r="B1" s="7"/>
      <c r="C1" s="8"/>
      <c r="D1" s="7"/>
      <c r="E1" s="7"/>
      <c r="F1" s="7"/>
      <c r="G1" s="7"/>
      <c r="H1" s="7"/>
    </row>
    <row r="2" spans="1:12" s="9" customFormat="1" ht="24" x14ac:dyDescent="0.4">
      <c r="A2" s="10" t="s">
        <v>1</v>
      </c>
      <c r="B2" s="7"/>
      <c r="C2" s="8"/>
      <c r="D2" s="7"/>
      <c r="E2" s="7"/>
      <c r="F2" s="7"/>
      <c r="G2" s="7"/>
      <c r="H2" s="7"/>
    </row>
    <row r="3" spans="1:12" s="9" customFormat="1" ht="24" x14ac:dyDescent="0.4">
      <c r="A3" s="10"/>
      <c r="B3" s="7"/>
      <c r="C3" s="8"/>
      <c r="D3" s="7"/>
      <c r="E3" s="7"/>
      <c r="F3" s="7"/>
      <c r="G3" s="7"/>
      <c r="H3" s="7"/>
      <c r="J3" s="11"/>
      <c r="K3" s="11"/>
      <c r="L3" s="11"/>
    </row>
    <row r="4" spans="1:12" s="9" customFormat="1" ht="24" x14ac:dyDescent="0.4">
      <c r="A4" s="12" t="s">
        <v>2</v>
      </c>
      <c r="B4" s="7"/>
      <c r="E4" s="65" t="s">
        <v>30</v>
      </c>
      <c r="F4" s="65"/>
      <c r="G4" s="1"/>
      <c r="H4" s="13" t="s">
        <v>29</v>
      </c>
      <c r="J4" s="11"/>
      <c r="K4" s="11"/>
      <c r="L4" s="11"/>
    </row>
    <row r="5" spans="1:12" ht="9.75" customHeight="1" thickBot="1" x14ac:dyDescent="0.45">
      <c r="A5" s="14"/>
      <c r="B5" s="15"/>
      <c r="C5" s="16"/>
      <c r="D5" s="15"/>
      <c r="E5" s="15"/>
      <c r="F5" s="15"/>
      <c r="G5" s="15"/>
      <c r="H5" s="15"/>
      <c r="J5" s="68"/>
      <c r="K5" s="68"/>
      <c r="L5" s="18"/>
    </row>
    <row r="6" spans="1:12" s="26" customFormat="1" ht="19.5" x14ac:dyDescent="0.4">
      <c r="A6" s="19" t="s">
        <v>3</v>
      </c>
      <c r="B6" s="20" t="s">
        <v>4</v>
      </c>
      <c r="C6" s="21"/>
      <c r="D6" s="22"/>
      <c r="E6" s="23"/>
      <c r="F6" s="23"/>
      <c r="G6" s="24"/>
      <c r="H6" s="25"/>
      <c r="J6" s="27"/>
      <c r="K6" s="27"/>
      <c r="L6" s="27"/>
    </row>
    <row r="7" spans="1:12" s="26" customFormat="1" ht="19.5" x14ac:dyDescent="0.4">
      <c r="A7" s="28" t="s">
        <v>5</v>
      </c>
      <c r="B7" s="29"/>
      <c r="C7" s="30" t="s">
        <v>6</v>
      </c>
      <c r="D7" s="29"/>
      <c r="E7" s="29"/>
      <c r="F7" s="29" t="s">
        <v>7</v>
      </c>
      <c r="G7" s="29"/>
      <c r="H7" s="31"/>
      <c r="J7" s="27"/>
      <c r="K7" s="27"/>
      <c r="L7" s="27"/>
    </row>
    <row r="8" spans="1:12" s="26" customFormat="1" ht="20.25" thickBot="1" x14ac:dyDescent="0.45">
      <c r="A8" s="32" t="s">
        <v>8</v>
      </c>
      <c r="B8" s="33"/>
      <c r="C8" s="34" t="s">
        <v>9</v>
      </c>
      <c r="D8" s="33"/>
      <c r="E8" s="33"/>
      <c r="F8" s="33"/>
      <c r="G8" s="33"/>
      <c r="H8" s="35"/>
    </row>
    <row r="9" spans="1:12" x14ac:dyDescent="0.4">
      <c r="A9" s="10"/>
      <c r="B9" s="10"/>
      <c r="D9" s="10"/>
      <c r="E9" s="10"/>
      <c r="F9" s="10"/>
      <c r="G9" s="10"/>
      <c r="H9" s="10"/>
    </row>
    <row r="10" spans="1:12" ht="19.5" thickBot="1" x14ac:dyDescent="0.45">
      <c r="A10" s="82" t="s">
        <v>10</v>
      </c>
      <c r="B10" s="83"/>
      <c r="C10" s="84"/>
      <c r="E10" s="85" t="s">
        <v>11</v>
      </c>
      <c r="F10" s="86"/>
      <c r="G10" s="86"/>
      <c r="H10" s="87"/>
    </row>
    <row r="11" spans="1:12" ht="35.1" customHeight="1" thickBot="1" x14ac:dyDescent="0.45">
      <c r="A11" s="88"/>
      <c r="B11" s="89"/>
      <c r="C11" s="90"/>
      <c r="E11" s="91" t="s">
        <v>12</v>
      </c>
      <c r="F11" s="92"/>
      <c r="G11" s="92"/>
      <c r="H11" s="2"/>
    </row>
    <row r="12" spans="1:12" x14ac:dyDescent="0.4">
      <c r="A12" s="37"/>
      <c r="B12" s="38"/>
      <c r="C12" s="39"/>
      <c r="D12" s="10"/>
      <c r="E12" s="10"/>
      <c r="F12" s="10"/>
      <c r="G12" s="10"/>
      <c r="H12" s="10"/>
    </row>
    <row r="13" spans="1:12" ht="19.5" x14ac:dyDescent="0.4">
      <c r="A13" s="40" t="s">
        <v>13</v>
      </c>
      <c r="B13" s="38"/>
      <c r="C13" s="39"/>
      <c r="D13" s="10"/>
    </row>
    <row r="14" spans="1:12" s="26" customFormat="1" ht="19.5" x14ac:dyDescent="0.4">
      <c r="A14" s="41" t="s">
        <v>14</v>
      </c>
      <c r="B14" s="41"/>
      <c r="C14" s="42"/>
      <c r="D14" s="41"/>
      <c r="E14" s="43"/>
      <c r="G14" s="43"/>
      <c r="H14" s="43"/>
      <c r="I14" s="30"/>
    </row>
    <row r="15" spans="1:12" ht="18.75" customHeight="1" x14ac:dyDescent="0.4">
      <c r="A15" s="66" t="s">
        <v>31</v>
      </c>
      <c r="B15" s="67"/>
      <c r="C15" s="54" t="s">
        <v>15</v>
      </c>
      <c r="D15" s="55"/>
      <c r="E15" s="58" t="s">
        <v>16</v>
      </c>
      <c r="F15" s="54" t="s">
        <v>17</v>
      </c>
      <c r="G15" s="61" t="s">
        <v>18</v>
      </c>
      <c r="H15" s="62"/>
      <c r="I15" s="44"/>
    </row>
    <row r="16" spans="1:12" ht="35.1" customHeight="1" thickBot="1" x14ac:dyDescent="0.45">
      <c r="A16" s="45" t="s">
        <v>19</v>
      </c>
      <c r="B16" s="45" t="s">
        <v>20</v>
      </c>
      <c r="C16" s="56"/>
      <c r="D16" s="57"/>
      <c r="E16" s="59"/>
      <c r="F16" s="60"/>
      <c r="G16" s="63"/>
      <c r="H16" s="64"/>
      <c r="I16" s="44"/>
    </row>
    <row r="17" spans="1:11" ht="35.1" customHeight="1" thickBot="1" x14ac:dyDescent="0.45">
      <c r="A17" s="3"/>
      <c r="B17" s="4"/>
      <c r="C17" s="80" t="e">
        <f>ROUNDUP((ROUNDUP(A17/B17,3))*CHOOSE($H$11,107%,115%,115%),3)</f>
        <v>#DIV/0!</v>
      </c>
      <c r="D17" s="81"/>
      <c r="E17" s="5"/>
      <c r="F17" s="46" t="e">
        <f>ROUNDDOWN((E17-C17)*B17,0)</f>
        <v>#DIV/0!</v>
      </c>
      <c r="G17" s="71" t="e">
        <f>F17*4000</f>
        <v>#DIV/0!</v>
      </c>
      <c r="H17" s="72"/>
      <c r="I17" s="44"/>
    </row>
    <row r="18" spans="1:11" x14ac:dyDescent="0.4">
      <c r="A18" s="47"/>
      <c r="B18" s="47"/>
      <c r="C18" s="44"/>
      <c r="D18" s="47"/>
      <c r="E18" s="47"/>
      <c r="F18" s="47"/>
      <c r="G18" s="47"/>
      <c r="H18" s="48"/>
      <c r="I18" s="44"/>
      <c r="J18" s="44"/>
      <c r="K18" s="44"/>
    </row>
    <row r="19" spans="1:11" ht="24" x14ac:dyDescent="0.4">
      <c r="A19" s="41" t="s">
        <v>21</v>
      </c>
      <c r="B19" s="6"/>
      <c r="C19" s="49"/>
      <c r="D19" s="6"/>
      <c r="E19" s="10"/>
      <c r="F19" s="10"/>
      <c r="G19" s="10"/>
      <c r="H19" s="10"/>
    </row>
    <row r="20" spans="1:11" ht="18.75" customHeight="1" x14ac:dyDescent="0.4">
      <c r="A20" s="66" t="s">
        <v>31</v>
      </c>
      <c r="B20" s="67"/>
      <c r="C20" s="54" t="s">
        <v>15</v>
      </c>
      <c r="D20" s="55"/>
      <c r="E20" s="58" t="s">
        <v>16</v>
      </c>
      <c r="F20" s="54" t="s">
        <v>17</v>
      </c>
      <c r="G20" s="61" t="s">
        <v>18</v>
      </c>
      <c r="H20" s="62"/>
      <c r="I20" s="44"/>
    </row>
    <row r="21" spans="1:11" ht="35.1" customHeight="1" thickBot="1" x14ac:dyDescent="0.45">
      <c r="A21" s="45" t="s">
        <v>19</v>
      </c>
      <c r="B21" s="45" t="s">
        <v>20</v>
      </c>
      <c r="C21" s="56"/>
      <c r="D21" s="57"/>
      <c r="E21" s="59"/>
      <c r="F21" s="60"/>
      <c r="G21" s="63"/>
      <c r="H21" s="64"/>
      <c r="I21" s="44"/>
    </row>
    <row r="22" spans="1:11" ht="35.1" customHeight="1" thickBot="1" x14ac:dyDescent="0.45">
      <c r="A22" s="3"/>
      <c r="B22" s="4"/>
      <c r="C22" s="73" t="e">
        <f>ROUNDUP((ROUNDUP(A22/B22,3))*CHOOSE($H$11,107%,115%,115%),3)</f>
        <v>#DIV/0!</v>
      </c>
      <c r="D22" s="74"/>
      <c r="E22" s="5"/>
      <c r="F22" s="46" t="e">
        <f>ROUNDDOWN((E22-C22)*B22,0)</f>
        <v>#DIV/0!</v>
      </c>
      <c r="G22" s="71" t="e">
        <f>F22*7000</f>
        <v>#DIV/0!</v>
      </c>
      <c r="H22" s="72"/>
      <c r="I22" s="44"/>
    </row>
    <row r="23" spans="1:11" x14ac:dyDescent="0.4">
      <c r="A23" s="47"/>
      <c r="B23" s="47"/>
      <c r="C23" s="44"/>
      <c r="D23" s="47"/>
      <c r="E23" s="47"/>
      <c r="F23" s="47"/>
      <c r="G23" s="47"/>
      <c r="H23" s="48"/>
      <c r="I23" s="44"/>
      <c r="J23" s="44"/>
      <c r="K23" s="44"/>
    </row>
    <row r="24" spans="1:11" ht="19.5" x14ac:dyDescent="0.4">
      <c r="A24" s="40" t="s">
        <v>22</v>
      </c>
      <c r="B24" s="15"/>
      <c r="C24" s="16"/>
      <c r="D24" s="15"/>
      <c r="E24" s="50" t="s">
        <v>23</v>
      </c>
    </row>
    <row r="25" spans="1:11" ht="19.5" thickBot="1" x14ac:dyDescent="0.45">
      <c r="A25" s="15"/>
      <c r="B25" s="15"/>
      <c r="C25" s="16"/>
      <c r="D25" s="51"/>
      <c r="E25" s="75" t="s">
        <v>24</v>
      </c>
      <c r="F25" s="76"/>
      <c r="G25" s="61" t="s">
        <v>25</v>
      </c>
      <c r="H25" s="62"/>
    </row>
    <row r="26" spans="1:11" ht="35.1" customHeight="1" thickBot="1" x14ac:dyDescent="0.45">
      <c r="A26" s="15"/>
      <c r="B26" s="15"/>
      <c r="C26" s="16"/>
      <c r="D26" s="52"/>
      <c r="E26" s="77"/>
      <c r="F26" s="78"/>
      <c r="G26" s="79">
        <f>E26*200</f>
        <v>0</v>
      </c>
      <c r="H26" s="72"/>
    </row>
    <row r="27" spans="1:11" x14ac:dyDescent="0.4">
      <c r="A27" s="15"/>
      <c r="B27" s="15"/>
      <c r="C27" s="16"/>
      <c r="D27" s="18"/>
      <c r="F27" s="15"/>
      <c r="G27" s="15"/>
      <c r="H27" s="15"/>
    </row>
    <row r="28" spans="1:11" ht="35.1" customHeight="1" x14ac:dyDescent="0.4">
      <c r="E28" s="69" t="s">
        <v>26</v>
      </c>
      <c r="F28" s="70"/>
      <c r="G28" s="71" t="e">
        <f>G17+G22+G26</f>
        <v>#DIV/0!</v>
      </c>
      <c r="H28" s="72"/>
    </row>
    <row r="29" spans="1:11" x14ac:dyDescent="0.4">
      <c r="E29" s="53" t="s">
        <v>27</v>
      </c>
    </row>
    <row r="30" spans="1:11" x14ac:dyDescent="0.4">
      <c r="E30" s="53" t="s">
        <v>28</v>
      </c>
    </row>
  </sheetData>
  <sheetProtection algorithmName="SHA-512" hashValue="SuIA7Lh9kamqUVBsOOpOaV2KpHAjVVvStA8+txJ6e/jUmk/ng/fmLVXrYZ0Ge5WT/o4PnQqQ3CZ7kx0TNi211g==" saltValue="c+OkKcL12MtaURLm0kBH+w==" spinCount="100000" sheet="1" objects="1" scenarios="1"/>
  <protectedRanges>
    <protectedRange sqref="G4 H11 A11 A17:B17 E17 A22:B22 E22 E26" name="範囲1"/>
  </protectedRanges>
  <mergeCells count="26">
    <mergeCell ref="J5:K5"/>
    <mergeCell ref="E28:F28"/>
    <mergeCell ref="G28:H28"/>
    <mergeCell ref="C22:D22"/>
    <mergeCell ref="G22:H22"/>
    <mergeCell ref="E25:F25"/>
    <mergeCell ref="G25:H25"/>
    <mergeCell ref="E26:F26"/>
    <mergeCell ref="G26:H26"/>
    <mergeCell ref="C17:D17"/>
    <mergeCell ref="G17:H17"/>
    <mergeCell ref="A10:C10"/>
    <mergeCell ref="E10:H10"/>
    <mergeCell ref="A11:C11"/>
    <mergeCell ref="E11:G11"/>
    <mergeCell ref="A15:B15"/>
    <mergeCell ref="A20:B20"/>
    <mergeCell ref="C20:D21"/>
    <mergeCell ref="E20:E21"/>
    <mergeCell ref="F20:F21"/>
    <mergeCell ref="G20:H21"/>
    <mergeCell ref="C15:D16"/>
    <mergeCell ref="E15:E16"/>
    <mergeCell ref="F15:F16"/>
    <mergeCell ref="G15:H16"/>
    <mergeCell ref="E4:F4"/>
  </mergeCells>
  <phoneticPr fontId="3"/>
  <conditionalFormatting sqref="E17">
    <cfRule type="expression" priority="2" stopIfTrue="1">
      <formula>E17-ROUNDDOWN(E17,1)&lt;&gt;0</formula>
    </cfRule>
  </conditionalFormatting>
  <conditionalFormatting sqref="E22">
    <cfRule type="expression" priority="1" stopIfTrue="1">
      <formula>E22-ROUNDDOWN(E22,1)&lt;&gt;0</formula>
    </cfRule>
  </conditionalFormatting>
  <dataValidations count="6">
    <dataValidation type="whole" operator="greaterThanOrEqual" allowBlank="1" showInputMessage="1" showErrorMessage="1"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E26:F26 JA26:JB26 SW26:SX26 ACS26:ACT26 AMO26:AMP26 AWK26:AWL26 BGG26:BGH26 BQC26:BQD26 BZY26:BZZ26 CJU26:CJV26 CTQ26:CTR26 DDM26:DDN26 DNI26:DNJ26 DXE26:DXF26 EHA26:EHB26 EQW26:EQX26 FAS26:FAT26 FKO26:FKP26 FUK26:FUL26 GEG26:GEH26 GOC26:GOD26 GXY26:GXZ26 HHU26:HHV26 HRQ26:HRR26 IBM26:IBN26 ILI26:ILJ26 IVE26:IVF26 JFA26:JFB26 JOW26:JOX26 JYS26:JYT26 KIO26:KIP26 KSK26:KSL26 LCG26:LCH26 LMC26:LMD26 LVY26:LVZ26 MFU26:MFV26 MPQ26:MPR26 MZM26:MZN26 NJI26:NJJ26 NTE26:NTF26 ODA26:ODB26 OMW26:OMX26 OWS26:OWT26 PGO26:PGP26 PQK26:PQL26 QAG26:QAH26 QKC26:QKD26 QTY26:QTZ26 RDU26:RDV26 RNQ26:RNR26 RXM26:RXN26 SHI26:SHJ26 SRE26:SRF26 TBA26:TBB26 TKW26:TKX26 TUS26:TUT26 UEO26:UEP26 UOK26:UOL26 UYG26:UYH26 VIC26:VID26 VRY26:VRZ26 WBU26:WBV26 WLQ26:WLR26 WVM26:WVN26 E65562:F65562 JA65562:JB65562 SW65562:SX65562 ACS65562:ACT65562 AMO65562:AMP65562 AWK65562:AWL65562 BGG65562:BGH65562 BQC65562:BQD65562 BZY65562:BZZ65562 CJU65562:CJV65562 CTQ65562:CTR65562 DDM65562:DDN65562 DNI65562:DNJ65562 DXE65562:DXF65562 EHA65562:EHB65562 EQW65562:EQX65562 FAS65562:FAT65562 FKO65562:FKP65562 FUK65562:FUL65562 GEG65562:GEH65562 GOC65562:GOD65562 GXY65562:GXZ65562 HHU65562:HHV65562 HRQ65562:HRR65562 IBM65562:IBN65562 ILI65562:ILJ65562 IVE65562:IVF65562 JFA65562:JFB65562 JOW65562:JOX65562 JYS65562:JYT65562 KIO65562:KIP65562 KSK65562:KSL65562 LCG65562:LCH65562 LMC65562:LMD65562 LVY65562:LVZ65562 MFU65562:MFV65562 MPQ65562:MPR65562 MZM65562:MZN65562 NJI65562:NJJ65562 NTE65562:NTF65562 ODA65562:ODB65562 OMW65562:OMX65562 OWS65562:OWT65562 PGO65562:PGP65562 PQK65562:PQL65562 QAG65562:QAH65562 QKC65562:QKD65562 QTY65562:QTZ65562 RDU65562:RDV65562 RNQ65562:RNR65562 RXM65562:RXN65562 SHI65562:SHJ65562 SRE65562:SRF65562 TBA65562:TBB65562 TKW65562:TKX65562 TUS65562:TUT65562 UEO65562:UEP65562 UOK65562:UOL65562 UYG65562:UYH65562 VIC65562:VID65562 VRY65562:VRZ65562 WBU65562:WBV65562 WLQ65562:WLR65562 WVM65562:WVN65562 E131098:F131098 JA131098:JB131098 SW131098:SX131098 ACS131098:ACT131098 AMO131098:AMP131098 AWK131098:AWL131098 BGG131098:BGH131098 BQC131098:BQD131098 BZY131098:BZZ131098 CJU131098:CJV131098 CTQ131098:CTR131098 DDM131098:DDN131098 DNI131098:DNJ131098 DXE131098:DXF131098 EHA131098:EHB131098 EQW131098:EQX131098 FAS131098:FAT131098 FKO131098:FKP131098 FUK131098:FUL131098 GEG131098:GEH131098 GOC131098:GOD131098 GXY131098:GXZ131098 HHU131098:HHV131098 HRQ131098:HRR131098 IBM131098:IBN131098 ILI131098:ILJ131098 IVE131098:IVF131098 JFA131098:JFB131098 JOW131098:JOX131098 JYS131098:JYT131098 KIO131098:KIP131098 KSK131098:KSL131098 LCG131098:LCH131098 LMC131098:LMD131098 LVY131098:LVZ131098 MFU131098:MFV131098 MPQ131098:MPR131098 MZM131098:MZN131098 NJI131098:NJJ131098 NTE131098:NTF131098 ODA131098:ODB131098 OMW131098:OMX131098 OWS131098:OWT131098 PGO131098:PGP131098 PQK131098:PQL131098 QAG131098:QAH131098 QKC131098:QKD131098 QTY131098:QTZ131098 RDU131098:RDV131098 RNQ131098:RNR131098 RXM131098:RXN131098 SHI131098:SHJ131098 SRE131098:SRF131098 TBA131098:TBB131098 TKW131098:TKX131098 TUS131098:TUT131098 UEO131098:UEP131098 UOK131098:UOL131098 UYG131098:UYH131098 VIC131098:VID131098 VRY131098:VRZ131098 WBU131098:WBV131098 WLQ131098:WLR131098 WVM131098:WVN131098 E196634:F196634 JA196634:JB196634 SW196634:SX196634 ACS196634:ACT196634 AMO196634:AMP196634 AWK196634:AWL196634 BGG196634:BGH196634 BQC196634:BQD196634 BZY196634:BZZ196634 CJU196634:CJV196634 CTQ196634:CTR196634 DDM196634:DDN196634 DNI196634:DNJ196634 DXE196634:DXF196634 EHA196634:EHB196634 EQW196634:EQX196634 FAS196634:FAT196634 FKO196634:FKP196634 FUK196634:FUL196634 GEG196634:GEH196634 GOC196634:GOD196634 GXY196634:GXZ196634 HHU196634:HHV196634 HRQ196634:HRR196634 IBM196634:IBN196634 ILI196634:ILJ196634 IVE196634:IVF196634 JFA196634:JFB196634 JOW196634:JOX196634 JYS196634:JYT196634 KIO196634:KIP196634 KSK196634:KSL196634 LCG196634:LCH196634 LMC196634:LMD196634 LVY196634:LVZ196634 MFU196634:MFV196634 MPQ196634:MPR196634 MZM196634:MZN196634 NJI196634:NJJ196634 NTE196634:NTF196634 ODA196634:ODB196634 OMW196634:OMX196634 OWS196634:OWT196634 PGO196634:PGP196634 PQK196634:PQL196634 QAG196634:QAH196634 QKC196634:QKD196634 QTY196634:QTZ196634 RDU196634:RDV196634 RNQ196634:RNR196634 RXM196634:RXN196634 SHI196634:SHJ196634 SRE196634:SRF196634 TBA196634:TBB196634 TKW196634:TKX196634 TUS196634:TUT196634 UEO196634:UEP196634 UOK196634:UOL196634 UYG196634:UYH196634 VIC196634:VID196634 VRY196634:VRZ196634 WBU196634:WBV196634 WLQ196634:WLR196634 WVM196634:WVN196634 E262170:F262170 JA262170:JB262170 SW262170:SX262170 ACS262170:ACT262170 AMO262170:AMP262170 AWK262170:AWL262170 BGG262170:BGH262170 BQC262170:BQD262170 BZY262170:BZZ262170 CJU262170:CJV262170 CTQ262170:CTR262170 DDM262170:DDN262170 DNI262170:DNJ262170 DXE262170:DXF262170 EHA262170:EHB262170 EQW262170:EQX262170 FAS262170:FAT262170 FKO262170:FKP262170 FUK262170:FUL262170 GEG262170:GEH262170 GOC262170:GOD262170 GXY262170:GXZ262170 HHU262170:HHV262170 HRQ262170:HRR262170 IBM262170:IBN262170 ILI262170:ILJ262170 IVE262170:IVF262170 JFA262170:JFB262170 JOW262170:JOX262170 JYS262170:JYT262170 KIO262170:KIP262170 KSK262170:KSL262170 LCG262170:LCH262170 LMC262170:LMD262170 LVY262170:LVZ262170 MFU262170:MFV262170 MPQ262170:MPR262170 MZM262170:MZN262170 NJI262170:NJJ262170 NTE262170:NTF262170 ODA262170:ODB262170 OMW262170:OMX262170 OWS262170:OWT262170 PGO262170:PGP262170 PQK262170:PQL262170 QAG262170:QAH262170 QKC262170:QKD262170 QTY262170:QTZ262170 RDU262170:RDV262170 RNQ262170:RNR262170 RXM262170:RXN262170 SHI262170:SHJ262170 SRE262170:SRF262170 TBA262170:TBB262170 TKW262170:TKX262170 TUS262170:TUT262170 UEO262170:UEP262170 UOK262170:UOL262170 UYG262170:UYH262170 VIC262170:VID262170 VRY262170:VRZ262170 WBU262170:WBV262170 WLQ262170:WLR262170 WVM262170:WVN262170 E327706:F327706 JA327706:JB327706 SW327706:SX327706 ACS327706:ACT327706 AMO327706:AMP327706 AWK327706:AWL327706 BGG327706:BGH327706 BQC327706:BQD327706 BZY327706:BZZ327706 CJU327706:CJV327706 CTQ327706:CTR327706 DDM327706:DDN327706 DNI327706:DNJ327706 DXE327706:DXF327706 EHA327706:EHB327706 EQW327706:EQX327706 FAS327706:FAT327706 FKO327706:FKP327706 FUK327706:FUL327706 GEG327706:GEH327706 GOC327706:GOD327706 GXY327706:GXZ327706 HHU327706:HHV327706 HRQ327706:HRR327706 IBM327706:IBN327706 ILI327706:ILJ327706 IVE327706:IVF327706 JFA327706:JFB327706 JOW327706:JOX327706 JYS327706:JYT327706 KIO327706:KIP327706 KSK327706:KSL327706 LCG327706:LCH327706 LMC327706:LMD327706 LVY327706:LVZ327706 MFU327706:MFV327706 MPQ327706:MPR327706 MZM327706:MZN327706 NJI327706:NJJ327706 NTE327706:NTF327706 ODA327706:ODB327706 OMW327706:OMX327706 OWS327706:OWT327706 PGO327706:PGP327706 PQK327706:PQL327706 QAG327706:QAH327706 QKC327706:QKD327706 QTY327706:QTZ327706 RDU327706:RDV327706 RNQ327706:RNR327706 RXM327706:RXN327706 SHI327706:SHJ327706 SRE327706:SRF327706 TBA327706:TBB327706 TKW327706:TKX327706 TUS327706:TUT327706 UEO327706:UEP327706 UOK327706:UOL327706 UYG327706:UYH327706 VIC327706:VID327706 VRY327706:VRZ327706 WBU327706:WBV327706 WLQ327706:WLR327706 WVM327706:WVN327706 E393242:F393242 JA393242:JB393242 SW393242:SX393242 ACS393242:ACT393242 AMO393242:AMP393242 AWK393242:AWL393242 BGG393242:BGH393242 BQC393242:BQD393242 BZY393242:BZZ393242 CJU393242:CJV393242 CTQ393242:CTR393242 DDM393242:DDN393242 DNI393242:DNJ393242 DXE393242:DXF393242 EHA393242:EHB393242 EQW393242:EQX393242 FAS393242:FAT393242 FKO393242:FKP393242 FUK393242:FUL393242 GEG393242:GEH393242 GOC393242:GOD393242 GXY393242:GXZ393242 HHU393242:HHV393242 HRQ393242:HRR393242 IBM393242:IBN393242 ILI393242:ILJ393242 IVE393242:IVF393242 JFA393242:JFB393242 JOW393242:JOX393242 JYS393242:JYT393242 KIO393242:KIP393242 KSK393242:KSL393242 LCG393242:LCH393242 LMC393242:LMD393242 LVY393242:LVZ393242 MFU393242:MFV393242 MPQ393242:MPR393242 MZM393242:MZN393242 NJI393242:NJJ393242 NTE393242:NTF393242 ODA393242:ODB393242 OMW393242:OMX393242 OWS393242:OWT393242 PGO393242:PGP393242 PQK393242:PQL393242 QAG393242:QAH393242 QKC393242:QKD393242 QTY393242:QTZ393242 RDU393242:RDV393242 RNQ393242:RNR393242 RXM393242:RXN393242 SHI393242:SHJ393242 SRE393242:SRF393242 TBA393242:TBB393242 TKW393242:TKX393242 TUS393242:TUT393242 UEO393242:UEP393242 UOK393242:UOL393242 UYG393242:UYH393242 VIC393242:VID393242 VRY393242:VRZ393242 WBU393242:WBV393242 WLQ393242:WLR393242 WVM393242:WVN393242 E458778:F458778 JA458778:JB458778 SW458778:SX458778 ACS458778:ACT458778 AMO458778:AMP458778 AWK458778:AWL458778 BGG458778:BGH458778 BQC458778:BQD458778 BZY458778:BZZ458778 CJU458778:CJV458778 CTQ458778:CTR458778 DDM458778:DDN458778 DNI458778:DNJ458778 DXE458778:DXF458778 EHA458778:EHB458778 EQW458778:EQX458778 FAS458778:FAT458778 FKO458778:FKP458778 FUK458778:FUL458778 GEG458778:GEH458778 GOC458778:GOD458778 GXY458778:GXZ458778 HHU458778:HHV458778 HRQ458778:HRR458778 IBM458778:IBN458778 ILI458778:ILJ458778 IVE458778:IVF458778 JFA458778:JFB458778 JOW458778:JOX458778 JYS458778:JYT458778 KIO458778:KIP458778 KSK458778:KSL458778 LCG458778:LCH458778 LMC458778:LMD458778 LVY458778:LVZ458778 MFU458778:MFV458778 MPQ458778:MPR458778 MZM458778:MZN458778 NJI458778:NJJ458778 NTE458778:NTF458778 ODA458778:ODB458778 OMW458778:OMX458778 OWS458778:OWT458778 PGO458778:PGP458778 PQK458778:PQL458778 QAG458778:QAH458778 QKC458778:QKD458778 QTY458778:QTZ458778 RDU458778:RDV458778 RNQ458778:RNR458778 RXM458778:RXN458778 SHI458778:SHJ458778 SRE458778:SRF458778 TBA458778:TBB458778 TKW458778:TKX458778 TUS458778:TUT458778 UEO458778:UEP458778 UOK458778:UOL458778 UYG458778:UYH458778 VIC458778:VID458778 VRY458778:VRZ458778 WBU458778:WBV458778 WLQ458778:WLR458778 WVM458778:WVN458778 E524314:F524314 JA524314:JB524314 SW524314:SX524314 ACS524314:ACT524314 AMO524314:AMP524314 AWK524314:AWL524314 BGG524314:BGH524314 BQC524314:BQD524314 BZY524314:BZZ524314 CJU524314:CJV524314 CTQ524314:CTR524314 DDM524314:DDN524314 DNI524314:DNJ524314 DXE524314:DXF524314 EHA524314:EHB524314 EQW524314:EQX524314 FAS524314:FAT524314 FKO524314:FKP524314 FUK524314:FUL524314 GEG524314:GEH524314 GOC524314:GOD524314 GXY524314:GXZ524314 HHU524314:HHV524314 HRQ524314:HRR524314 IBM524314:IBN524314 ILI524314:ILJ524314 IVE524314:IVF524314 JFA524314:JFB524314 JOW524314:JOX524314 JYS524314:JYT524314 KIO524314:KIP524314 KSK524314:KSL524314 LCG524314:LCH524314 LMC524314:LMD524314 LVY524314:LVZ524314 MFU524314:MFV524314 MPQ524314:MPR524314 MZM524314:MZN524314 NJI524314:NJJ524314 NTE524314:NTF524314 ODA524314:ODB524314 OMW524314:OMX524314 OWS524314:OWT524314 PGO524314:PGP524314 PQK524314:PQL524314 QAG524314:QAH524314 QKC524314:QKD524314 QTY524314:QTZ524314 RDU524314:RDV524314 RNQ524314:RNR524314 RXM524314:RXN524314 SHI524314:SHJ524314 SRE524314:SRF524314 TBA524314:TBB524314 TKW524314:TKX524314 TUS524314:TUT524314 UEO524314:UEP524314 UOK524314:UOL524314 UYG524314:UYH524314 VIC524314:VID524314 VRY524314:VRZ524314 WBU524314:WBV524314 WLQ524314:WLR524314 WVM524314:WVN524314 E589850:F589850 JA589850:JB589850 SW589850:SX589850 ACS589850:ACT589850 AMO589850:AMP589850 AWK589850:AWL589850 BGG589850:BGH589850 BQC589850:BQD589850 BZY589850:BZZ589850 CJU589850:CJV589850 CTQ589850:CTR589850 DDM589850:DDN589850 DNI589850:DNJ589850 DXE589850:DXF589850 EHA589850:EHB589850 EQW589850:EQX589850 FAS589850:FAT589850 FKO589850:FKP589850 FUK589850:FUL589850 GEG589850:GEH589850 GOC589850:GOD589850 GXY589850:GXZ589850 HHU589850:HHV589850 HRQ589850:HRR589850 IBM589850:IBN589850 ILI589850:ILJ589850 IVE589850:IVF589850 JFA589850:JFB589850 JOW589850:JOX589850 JYS589850:JYT589850 KIO589850:KIP589850 KSK589850:KSL589850 LCG589850:LCH589850 LMC589850:LMD589850 LVY589850:LVZ589850 MFU589850:MFV589850 MPQ589850:MPR589850 MZM589850:MZN589850 NJI589850:NJJ589850 NTE589850:NTF589850 ODA589850:ODB589850 OMW589850:OMX589850 OWS589850:OWT589850 PGO589850:PGP589850 PQK589850:PQL589850 QAG589850:QAH589850 QKC589850:QKD589850 QTY589850:QTZ589850 RDU589850:RDV589850 RNQ589850:RNR589850 RXM589850:RXN589850 SHI589850:SHJ589850 SRE589850:SRF589850 TBA589850:TBB589850 TKW589850:TKX589850 TUS589850:TUT589850 UEO589850:UEP589850 UOK589850:UOL589850 UYG589850:UYH589850 VIC589850:VID589850 VRY589850:VRZ589850 WBU589850:WBV589850 WLQ589850:WLR589850 WVM589850:WVN589850 E655386:F655386 JA655386:JB655386 SW655386:SX655386 ACS655386:ACT655386 AMO655386:AMP655386 AWK655386:AWL655386 BGG655386:BGH655386 BQC655386:BQD655386 BZY655386:BZZ655386 CJU655386:CJV655386 CTQ655386:CTR655386 DDM655386:DDN655386 DNI655386:DNJ655386 DXE655386:DXF655386 EHA655386:EHB655386 EQW655386:EQX655386 FAS655386:FAT655386 FKO655386:FKP655386 FUK655386:FUL655386 GEG655386:GEH655386 GOC655386:GOD655386 GXY655386:GXZ655386 HHU655386:HHV655386 HRQ655386:HRR655386 IBM655386:IBN655386 ILI655386:ILJ655386 IVE655386:IVF655386 JFA655386:JFB655386 JOW655386:JOX655386 JYS655386:JYT655386 KIO655386:KIP655386 KSK655386:KSL655386 LCG655386:LCH655386 LMC655386:LMD655386 LVY655386:LVZ655386 MFU655386:MFV655386 MPQ655386:MPR655386 MZM655386:MZN655386 NJI655386:NJJ655386 NTE655386:NTF655386 ODA655386:ODB655386 OMW655386:OMX655386 OWS655386:OWT655386 PGO655386:PGP655386 PQK655386:PQL655386 QAG655386:QAH655386 QKC655386:QKD655386 QTY655386:QTZ655386 RDU655386:RDV655386 RNQ655386:RNR655386 RXM655386:RXN655386 SHI655386:SHJ655386 SRE655386:SRF655386 TBA655386:TBB655386 TKW655386:TKX655386 TUS655386:TUT655386 UEO655386:UEP655386 UOK655386:UOL655386 UYG655386:UYH655386 VIC655386:VID655386 VRY655386:VRZ655386 WBU655386:WBV655386 WLQ655386:WLR655386 WVM655386:WVN655386 E720922:F720922 JA720922:JB720922 SW720922:SX720922 ACS720922:ACT720922 AMO720922:AMP720922 AWK720922:AWL720922 BGG720922:BGH720922 BQC720922:BQD720922 BZY720922:BZZ720922 CJU720922:CJV720922 CTQ720922:CTR720922 DDM720922:DDN720922 DNI720922:DNJ720922 DXE720922:DXF720922 EHA720922:EHB720922 EQW720922:EQX720922 FAS720922:FAT720922 FKO720922:FKP720922 FUK720922:FUL720922 GEG720922:GEH720922 GOC720922:GOD720922 GXY720922:GXZ720922 HHU720922:HHV720922 HRQ720922:HRR720922 IBM720922:IBN720922 ILI720922:ILJ720922 IVE720922:IVF720922 JFA720922:JFB720922 JOW720922:JOX720922 JYS720922:JYT720922 KIO720922:KIP720922 KSK720922:KSL720922 LCG720922:LCH720922 LMC720922:LMD720922 LVY720922:LVZ720922 MFU720922:MFV720922 MPQ720922:MPR720922 MZM720922:MZN720922 NJI720922:NJJ720922 NTE720922:NTF720922 ODA720922:ODB720922 OMW720922:OMX720922 OWS720922:OWT720922 PGO720922:PGP720922 PQK720922:PQL720922 QAG720922:QAH720922 QKC720922:QKD720922 QTY720922:QTZ720922 RDU720922:RDV720922 RNQ720922:RNR720922 RXM720922:RXN720922 SHI720922:SHJ720922 SRE720922:SRF720922 TBA720922:TBB720922 TKW720922:TKX720922 TUS720922:TUT720922 UEO720922:UEP720922 UOK720922:UOL720922 UYG720922:UYH720922 VIC720922:VID720922 VRY720922:VRZ720922 WBU720922:WBV720922 WLQ720922:WLR720922 WVM720922:WVN720922 E786458:F786458 JA786458:JB786458 SW786458:SX786458 ACS786458:ACT786458 AMO786458:AMP786458 AWK786458:AWL786458 BGG786458:BGH786458 BQC786458:BQD786458 BZY786458:BZZ786458 CJU786458:CJV786458 CTQ786458:CTR786458 DDM786458:DDN786458 DNI786458:DNJ786458 DXE786458:DXF786458 EHA786458:EHB786458 EQW786458:EQX786458 FAS786458:FAT786458 FKO786458:FKP786458 FUK786458:FUL786458 GEG786458:GEH786458 GOC786458:GOD786458 GXY786458:GXZ786458 HHU786458:HHV786458 HRQ786458:HRR786458 IBM786458:IBN786458 ILI786458:ILJ786458 IVE786458:IVF786458 JFA786458:JFB786458 JOW786458:JOX786458 JYS786458:JYT786458 KIO786458:KIP786458 KSK786458:KSL786458 LCG786458:LCH786458 LMC786458:LMD786458 LVY786458:LVZ786458 MFU786458:MFV786458 MPQ786458:MPR786458 MZM786458:MZN786458 NJI786458:NJJ786458 NTE786458:NTF786458 ODA786458:ODB786458 OMW786458:OMX786458 OWS786458:OWT786458 PGO786458:PGP786458 PQK786458:PQL786458 QAG786458:QAH786458 QKC786458:QKD786458 QTY786458:QTZ786458 RDU786458:RDV786458 RNQ786458:RNR786458 RXM786458:RXN786458 SHI786458:SHJ786458 SRE786458:SRF786458 TBA786458:TBB786458 TKW786458:TKX786458 TUS786458:TUT786458 UEO786458:UEP786458 UOK786458:UOL786458 UYG786458:UYH786458 VIC786458:VID786458 VRY786458:VRZ786458 WBU786458:WBV786458 WLQ786458:WLR786458 WVM786458:WVN786458 E851994:F851994 JA851994:JB851994 SW851994:SX851994 ACS851994:ACT851994 AMO851994:AMP851994 AWK851994:AWL851994 BGG851994:BGH851994 BQC851994:BQD851994 BZY851994:BZZ851994 CJU851994:CJV851994 CTQ851994:CTR851994 DDM851994:DDN851994 DNI851994:DNJ851994 DXE851994:DXF851994 EHA851994:EHB851994 EQW851994:EQX851994 FAS851994:FAT851994 FKO851994:FKP851994 FUK851994:FUL851994 GEG851994:GEH851994 GOC851994:GOD851994 GXY851994:GXZ851994 HHU851994:HHV851994 HRQ851994:HRR851994 IBM851994:IBN851994 ILI851994:ILJ851994 IVE851994:IVF851994 JFA851994:JFB851994 JOW851994:JOX851994 JYS851994:JYT851994 KIO851994:KIP851994 KSK851994:KSL851994 LCG851994:LCH851994 LMC851994:LMD851994 LVY851994:LVZ851994 MFU851994:MFV851994 MPQ851994:MPR851994 MZM851994:MZN851994 NJI851994:NJJ851994 NTE851994:NTF851994 ODA851994:ODB851994 OMW851994:OMX851994 OWS851994:OWT851994 PGO851994:PGP851994 PQK851994:PQL851994 QAG851994:QAH851994 QKC851994:QKD851994 QTY851994:QTZ851994 RDU851994:RDV851994 RNQ851994:RNR851994 RXM851994:RXN851994 SHI851994:SHJ851994 SRE851994:SRF851994 TBA851994:TBB851994 TKW851994:TKX851994 TUS851994:TUT851994 UEO851994:UEP851994 UOK851994:UOL851994 UYG851994:UYH851994 VIC851994:VID851994 VRY851994:VRZ851994 WBU851994:WBV851994 WLQ851994:WLR851994 WVM851994:WVN851994 E917530:F917530 JA917530:JB917530 SW917530:SX917530 ACS917530:ACT917530 AMO917530:AMP917530 AWK917530:AWL917530 BGG917530:BGH917530 BQC917530:BQD917530 BZY917530:BZZ917530 CJU917530:CJV917530 CTQ917530:CTR917530 DDM917530:DDN917530 DNI917530:DNJ917530 DXE917530:DXF917530 EHA917530:EHB917530 EQW917530:EQX917530 FAS917530:FAT917530 FKO917530:FKP917530 FUK917530:FUL917530 GEG917530:GEH917530 GOC917530:GOD917530 GXY917530:GXZ917530 HHU917530:HHV917530 HRQ917530:HRR917530 IBM917530:IBN917530 ILI917530:ILJ917530 IVE917530:IVF917530 JFA917530:JFB917530 JOW917530:JOX917530 JYS917530:JYT917530 KIO917530:KIP917530 KSK917530:KSL917530 LCG917530:LCH917530 LMC917530:LMD917530 LVY917530:LVZ917530 MFU917530:MFV917530 MPQ917530:MPR917530 MZM917530:MZN917530 NJI917530:NJJ917530 NTE917530:NTF917530 ODA917530:ODB917530 OMW917530:OMX917530 OWS917530:OWT917530 PGO917530:PGP917530 PQK917530:PQL917530 QAG917530:QAH917530 QKC917530:QKD917530 QTY917530:QTZ917530 RDU917530:RDV917530 RNQ917530:RNR917530 RXM917530:RXN917530 SHI917530:SHJ917530 SRE917530:SRF917530 TBA917530:TBB917530 TKW917530:TKX917530 TUS917530:TUT917530 UEO917530:UEP917530 UOK917530:UOL917530 UYG917530:UYH917530 VIC917530:VID917530 VRY917530:VRZ917530 WBU917530:WBV917530 WLQ917530:WLR917530 WVM917530:WVN917530 E983066:F983066 JA983066:JB983066 SW983066:SX983066 ACS983066:ACT983066 AMO983066:AMP983066 AWK983066:AWL983066 BGG983066:BGH983066 BQC983066:BQD983066 BZY983066:BZZ983066 CJU983066:CJV983066 CTQ983066:CTR983066 DDM983066:DDN983066 DNI983066:DNJ983066 DXE983066:DXF983066 EHA983066:EHB983066 EQW983066:EQX983066 FAS983066:FAT983066 FKO983066:FKP983066 FUK983066:FUL983066 GEG983066:GEH983066 GOC983066:GOD983066 GXY983066:GXZ983066 HHU983066:HHV983066 HRQ983066:HRR983066 IBM983066:IBN983066 ILI983066:ILJ983066 IVE983066:IVF983066 JFA983066:JFB983066 JOW983066:JOX983066 JYS983066:JYT983066 KIO983066:KIP983066 KSK983066:KSL983066 LCG983066:LCH983066 LMC983066:LMD983066 LVY983066:LVZ983066 MFU983066:MFV983066 MPQ983066:MPR983066 MZM983066:MZN983066 NJI983066:NJJ983066 NTE983066:NTF983066 ODA983066:ODB983066 OMW983066:OMX983066 OWS983066:OWT983066 PGO983066:PGP983066 PQK983066:PQL983066 QAG983066:QAH983066 QKC983066:QKD983066 QTY983066:QTZ983066 RDU983066:RDV983066 RNQ983066:RNR983066 RXM983066:RXN983066 SHI983066:SHJ983066 SRE983066:SRF983066 TBA983066:TBB983066 TKW983066:TKX983066 TUS983066:TUT983066 UEO983066:UEP983066 UOK983066:UOL983066 UYG983066:UYH983066 VIC983066:VID983066 VRY983066:VRZ983066 WBU983066:WBV983066 WLQ983066:WLR983066 WVM983066:WVN983066" xr:uid="{B44BD749-E68B-4DF5-BCEF-35DCB77C250D}">
      <formula1>0</formula1>
    </dataValidation>
    <dataValidation type="custom" allowBlank="1" showInputMessage="1" showErrorMessage="1" sqref="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xr:uid="{7DC188CB-11B4-40AE-9842-AC476D496B7B}">
      <formula1>E22-ROUNDDOWN(,1)=0</formula1>
    </dataValidation>
    <dataValidation type="list" allowBlank="1" showInputMessage="1" showErrorMessage="1"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xr:uid="{37CFD553-8FC7-489B-BFE3-A92C4ACB0349}">
      <formula1>" ,1,2,3"</formula1>
    </dataValidation>
    <dataValidation type="custom" allowBlank="1" showInputMessage="1" showErrorMessage="1" sqref="WVM983062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WLQ98306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xr:uid="{168F2451-535F-487F-823C-85F0E37BBF81}">
      <formula1>E17-ROUNDDOWN(E17,3)=0</formula1>
    </dataValidation>
    <dataValidation type="custom" allowBlank="1" showInputMessage="1" showErrorMessage="1" sqref="E17 E22" xr:uid="{3D04B564-CE74-4F29-8CE3-E85EDC5100AE}">
      <formula1>AND(IF(E17&gt;C17,E17&lt;=1),LEN(REPLACE(E17,1,FIND(".",E17&amp;"."),""))&lt;4)</formula1>
    </dataValidation>
    <dataValidation type="list" allowBlank="1" showInputMessage="1" showErrorMessage="1" prompt="継続して事業実施する事業者は平成28年度実績が使用できます" sqref="G4" xr:uid="{989BB965-A5A5-48EE-B3AE-7C5F51278404}">
      <formula1>",平成29年度,平成28年度"</formula1>
    </dataValidation>
  </dataValidations>
  <pageMargins left="0.7" right="0.7" top="0.75" bottom="0.75" header="0.3" footer="0.3"/>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 経費内訳 (交付申請)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senga</dc:creator>
  <cp:lastModifiedBy>hara</cp:lastModifiedBy>
  <cp:lastPrinted>2018-03-30T02:04:54Z</cp:lastPrinted>
  <dcterms:created xsi:type="dcterms:W3CDTF">2018-03-29T06:49:27Z</dcterms:created>
  <dcterms:modified xsi:type="dcterms:W3CDTF">2018-04-05T13:28:59Z</dcterms:modified>
</cp:coreProperties>
</file>