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M:\##省エネ家電事業\03_H30年度(省エネ家電等マーケットモデル事業)\03_ 交付規程・公募要領\"/>
    </mc:Choice>
  </mc:AlternateContent>
  <xr:revisionPtr revIDLastSave="0" documentId="13_ncr:1_{6F75903B-AB11-4D04-8014-5274FF633334}" xr6:coauthVersionLast="31" xr6:coauthVersionMax="31" xr10:uidLastSave="{00000000-0000-0000-0000-000000000000}"/>
  <bookViews>
    <workbookView xWindow="7470" yWindow="0" windowWidth="17220" windowHeight="11115" xr2:uid="{E2355900-0588-4FD9-A9E1-0775BEB2321C}"/>
  </bookViews>
  <sheets>
    <sheet name="別紙2 経費内訳 (交付申請)"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F17" i="1" s="1"/>
  <c r="G17" i="1" s="1"/>
  <c r="G26" i="1" l="1"/>
  <c r="C22" i="1"/>
  <c r="F22" i="1" s="1"/>
  <c r="G22" i="1" s="1"/>
  <c r="G28" i="1" l="1"/>
</calcChain>
</file>

<file path=xl/sharedStrings.xml><?xml version="1.0" encoding="utf-8"?>
<sst xmlns="http://schemas.openxmlformats.org/spreadsheetml/2006/main" count="39" uniqueCount="32">
  <si>
    <t>別紙２　省エネ家電マーケットモデル事業に要する経費内訳</t>
    <rPh sb="0" eb="2">
      <t>ベッシ</t>
    </rPh>
    <rPh sb="4" eb="5">
      <t>ショウ</t>
    </rPh>
    <rPh sb="7" eb="9">
      <t>カデン</t>
    </rPh>
    <rPh sb="17" eb="19">
      <t>ジギョウ</t>
    </rPh>
    <rPh sb="20" eb="21">
      <t>ヨウ</t>
    </rPh>
    <rPh sb="23" eb="25">
      <t>ケイヒ</t>
    </rPh>
    <rPh sb="25" eb="27">
      <t>ウチワケ</t>
    </rPh>
    <phoneticPr fontId="4"/>
  </si>
  <si>
    <t>　　　　　（①5つ星省エネ家電を対象とした買換促進事業及び②５つ星省エネ家電と組み合わせたLED照明器具買換促進事業）</t>
    <rPh sb="27" eb="28">
      <t>オヨ</t>
    </rPh>
    <phoneticPr fontId="4"/>
  </si>
  <si>
    <t>【実績による率を使用する場合】</t>
    <rPh sb="1" eb="3">
      <t>ジッセキ</t>
    </rPh>
    <rPh sb="6" eb="7">
      <t>リツ</t>
    </rPh>
    <rPh sb="8" eb="10">
      <t>シヨウ</t>
    </rPh>
    <rPh sb="12" eb="14">
      <t>バアイ</t>
    </rPh>
    <phoneticPr fontId="4"/>
  </si>
  <si>
    <t>【入力手順】</t>
    <rPh sb="1" eb="3">
      <t>ニュウリョク</t>
    </rPh>
    <rPh sb="3" eb="5">
      <t>テジュン</t>
    </rPh>
    <phoneticPr fontId="4"/>
  </si>
  <si>
    <t>※網掛け部分のみ数字を入力すること</t>
    <rPh sb="1" eb="3">
      <t>アミカ</t>
    </rPh>
    <rPh sb="4" eb="6">
      <t>ブブン</t>
    </rPh>
    <rPh sb="8" eb="10">
      <t>スウジ</t>
    </rPh>
    <rPh sb="11" eb="13">
      <t>ニュウリョク</t>
    </rPh>
    <phoneticPr fontId="4"/>
  </si>
  <si>
    <t xml:space="preserve">1. 事業者名を入力(A)  </t>
    <rPh sb="3" eb="6">
      <t>ジギョウシャ</t>
    </rPh>
    <rPh sb="6" eb="7">
      <t>メイ</t>
    </rPh>
    <rPh sb="8" eb="10">
      <t>ニュウリョク</t>
    </rPh>
    <phoneticPr fontId="4"/>
  </si>
  <si>
    <t>3. 対象期間の販売台数を記入(D)</t>
    <phoneticPr fontId="4"/>
  </si>
  <si>
    <t>5. LED照明の販売目標台数を記入（G）</t>
    <rPh sb="6" eb="8">
      <t>ショウメイ</t>
    </rPh>
    <rPh sb="9" eb="11">
      <t>ハンバイ</t>
    </rPh>
    <rPh sb="11" eb="13">
      <t>モクヒョウ</t>
    </rPh>
    <rPh sb="13" eb="15">
      <t>ダイスウ</t>
    </rPh>
    <rPh sb="16" eb="18">
      <t>キニュウ</t>
    </rPh>
    <phoneticPr fontId="4"/>
  </si>
  <si>
    <t>2. 該当する事業区分を選択(B)</t>
    <rPh sb="3" eb="5">
      <t>ガイトウ</t>
    </rPh>
    <rPh sb="7" eb="9">
      <t>ジギョウ</t>
    </rPh>
    <rPh sb="9" eb="11">
      <t>クブン</t>
    </rPh>
    <rPh sb="12" eb="14">
      <t>センタク</t>
    </rPh>
    <phoneticPr fontId="4"/>
  </si>
  <si>
    <t>4. 販売数量目標値を記入（E）</t>
    <rPh sb="3" eb="5">
      <t>ハンバイ</t>
    </rPh>
    <rPh sb="5" eb="7">
      <t>スウリョウ</t>
    </rPh>
    <rPh sb="7" eb="10">
      <t>モクヒョウチ</t>
    </rPh>
    <rPh sb="11" eb="13">
      <t>キニュウ</t>
    </rPh>
    <phoneticPr fontId="4"/>
  </si>
  <si>
    <r>
      <t>事業者名</t>
    </r>
    <r>
      <rPr>
        <sz val="11"/>
        <rFont val="游ゴシック"/>
        <family val="3"/>
        <charset val="128"/>
      </rPr>
      <t>(A)</t>
    </r>
    <rPh sb="0" eb="3">
      <t>ジギョウシャ</t>
    </rPh>
    <rPh sb="3" eb="4">
      <t>メイ</t>
    </rPh>
    <phoneticPr fontId="4"/>
  </si>
  <si>
    <r>
      <t>事業区分</t>
    </r>
    <r>
      <rPr>
        <sz val="11"/>
        <rFont val="游ゴシック"/>
        <family val="3"/>
        <charset val="128"/>
      </rPr>
      <t>(B)</t>
    </r>
    <rPh sb="0" eb="2">
      <t>ジギョウ</t>
    </rPh>
    <rPh sb="2" eb="4">
      <t>クブン</t>
    </rPh>
    <phoneticPr fontId="4"/>
  </si>
  <si>
    <t>中小小売店：1　　              その他の事業者：2
インターネット・ショッピングモール事業者：3</t>
    <rPh sb="0" eb="2">
      <t>チュウショウ</t>
    </rPh>
    <rPh sb="2" eb="4">
      <t>コウリ</t>
    </rPh>
    <rPh sb="4" eb="5">
      <t>テン</t>
    </rPh>
    <rPh sb="25" eb="26">
      <t>タ</t>
    </rPh>
    <rPh sb="27" eb="30">
      <t>ジギョウシャ</t>
    </rPh>
    <rPh sb="50" eb="53">
      <t>ジギョウシャ</t>
    </rPh>
    <phoneticPr fontId="4"/>
  </si>
  <si>
    <t>①5つ星省エネ家電を対象とした買換促進事業</t>
    <rPh sb="3" eb="4">
      <t>ボシ</t>
    </rPh>
    <rPh sb="4" eb="5">
      <t>ショウ</t>
    </rPh>
    <rPh sb="7" eb="9">
      <t>カデン</t>
    </rPh>
    <rPh sb="10" eb="12">
      <t>タイショウ</t>
    </rPh>
    <rPh sb="15" eb="17">
      <t>カイカ</t>
    </rPh>
    <rPh sb="17" eb="19">
      <t>ソクシン</t>
    </rPh>
    <rPh sb="19" eb="21">
      <t>ジギョウ</t>
    </rPh>
    <phoneticPr fontId="4"/>
  </si>
  <si>
    <r>
      <t>・エアコン（</t>
    </r>
    <r>
      <rPr>
        <sz val="12"/>
        <rFont val="游ゴシック"/>
        <family val="3"/>
        <charset val="128"/>
      </rPr>
      <t>補助金額　4000円（1台あたり））</t>
    </r>
    <phoneticPr fontId="4"/>
  </si>
  <si>
    <t>販売数量
基準値</t>
    <rPh sb="0" eb="4">
      <t>ハンバイスウリョウ</t>
    </rPh>
    <rPh sb="5" eb="8">
      <t>キジュンチ</t>
    </rPh>
    <phoneticPr fontId="4"/>
  </si>
  <si>
    <r>
      <t>販売数量
目標値</t>
    </r>
    <r>
      <rPr>
        <sz val="11"/>
        <rFont val="游ゴシック"/>
        <family val="3"/>
        <charset val="128"/>
      </rPr>
      <t>（E）</t>
    </r>
    <rPh sb="0" eb="2">
      <t>ハンバイ</t>
    </rPh>
    <rPh sb="2" eb="4">
      <t>スウリョウ</t>
    </rPh>
    <rPh sb="5" eb="8">
      <t>モクヒョウチ</t>
    </rPh>
    <phoneticPr fontId="4"/>
  </si>
  <si>
    <t>販売数量基準値を上回った台数</t>
    <rPh sb="0" eb="2">
      <t>ハンバイ</t>
    </rPh>
    <rPh sb="2" eb="4">
      <t>スウリョウ</t>
    </rPh>
    <rPh sb="4" eb="7">
      <t>キジュンチ</t>
    </rPh>
    <rPh sb="8" eb="10">
      <t>ウワマワ</t>
    </rPh>
    <rPh sb="12" eb="14">
      <t>ダイスウ</t>
    </rPh>
    <phoneticPr fontId="4"/>
  </si>
  <si>
    <t>補助金所要額（F）</t>
    <phoneticPr fontId="4"/>
  </si>
  <si>
    <r>
      <t>5つ星</t>
    </r>
    <r>
      <rPr>
        <sz val="11"/>
        <rFont val="游ゴシック"/>
        <family val="3"/>
        <charset val="128"/>
      </rPr>
      <t>（C）</t>
    </r>
    <rPh sb="2" eb="3">
      <t>ボシ</t>
    </rPh>
    <phoneticPr fontId="4"/>
  </si>
  <si>
    <r>
      <t>全体</t>
    </r>
    <r>
      <rPr>
        <sz val="11"/>
        <rFont val="游ゴシック"/>
        <family val="3"/>
        <charset val="128"/>
      </rPr>
      <t>（D）</t>
    </r>
    <rPh sb="0" eb="2">
      <t>ゼンタイ</t>
    </rPh>
    <phoneticPr fontId="4"/>
  </si>
  <si>
    <r>
      <t>・冷蔵庫</t>
    </r>
    <r>
      <rPr>
        <sz val="12"/>
        <rFont val="游ゴシック"/>
        <family val="3"/>
        <charset val="128"/>
      </rPr>
      <t>（補助金額　7,000円（1台あたり））</t>
    </r>
    <rPh sb="1" eb="4">
      <t>レイゾウコ</t>
    </rPh>
    <phoneticPr fontId="4"/>
  </si>
  <si>
    <t>②５つ星省エネ家電と組み合わせたLED照明器具買換促進事業</t>
    <phoneticPr fontId="4"/>
  </si>
  <si>
    <t>※中小小売店に限る</t>
    <rPh sb="1" eb="3">
      <t>チュウショウ</t>
    </rPh>
    <rPh sb="3" eb="5">
      <t>コウリ</t>
    </rPh>
    <rPh sb="5" eb="6">
      <t>テン</t>
    </rPh>
    <rPh sb="7" eb="8">
      <t>カギ</t>
    </rPh>
    <phoneticPr fontId="4"/>
  </si>
  <si>
    <r>
      <t>販売目標台数</t>
    </r>
    <r>
      <rPr>
        <sz val="11"/>
        <color theme="1"/>
        <rFont val="游ゴシック"/>
        <family val="3"/>
        <charset val="128"/>
        <scheme val="minor"/>
      </rPr>
      <t>（G）</t>
    </r>
    <rPh sb="0" eb="2">
      <t>ハンバイ</t>
    </rPh>
    <rPh sb="2" eb="4">
      <t>モクヒョウ</t>
    </rPh>
    <rPh sb="4" eb="6">
      <t>ダイスウ</t>
    </rPh>
    <phoneticPr fontId="4"/>
  </si>
  <si>
    <t>補助金所要額（F）</t>
  </si>
  <si>
    <r>
      <t>合計</t>
    </r>
    <r>
      <rPr>
        <sz val="11"/>
        <color theme="1"/>
        <rFont val="游ゴシック"/>
        <family val="3"/>
        <charset val="128"/>
        <scheme val="minor"/>
      </rPr>
      <t>（Fの合計）</t>
    </r>
    <rPh sb="0" eb="2">
      <t>ゴウケイ</t>
    </rPh>
    <rPh sb="5" eb="7">
      <t>ゴウケイ</t>
    </rPh>
    <phoneticPr fontId="4"/>
  </si>
  <si>
    <t>※③「COOL CHOICE」特設サイト開設促進事業を実施する場合は</t>
    <rPh sb="27" eb="29">
      <t>ジッシ</t>
    </rPh>
    <rPh sb="31" eb="33">
      <t>バアイ</t>
    </rPh>
    <phoneticPr fontId="4"/>
  </si>
  <si>
    <t>　別紙3に合計（Fの合計）を転記してください</t>
    <rPh sb="5" eb="7">
      <t>ゴウケイ</t>
    </rPh>
    <rPh sb="10" eb="12">
      <t>ゴウケイ</t>
    </rPh>
    <phoneticPr fontId="4"/>
  </si>
  <si>
    <t>実績を使用する</t>
  </si>
  <si>
    <t>　　販売数量基準値の算出年度に</t>
    <phoneticPr fontId="3"/>
  </si>
  <si>
    <t>対象期間(5/10～12/31)の販売台数</t>
    <rPh sb="0" eb="2">
      <t>タイショウ</t>
    </rPh>
    <rPh sb="2" eb="4">
      <t>キカン</t>
    </rPh>
    <rPh sb="17" eb="19">
      <t>ハンバイ</t>
    </rPh>
    <rPh sb="19" eb="21">
      <t>ダイスウ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</si>
</sst>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20" x14ac:knownFonts="1">
    <font>
      <sz val="11"/>
      <color theme="1"/>
      <name val="游ゴシック"/>
      <family val="3"/>
      <charset val="128"/>
      <scheme val="minor"/>
    </font>
    <font>
      <sz val="11"/>
      <color theme="1"/>
      <name val="游ゴシック"/>
      <family val="3"/>
      <charset val="128"/>
      <scheme val="minor"/>
    </font>
    <font>
      <b/>
      <sz val="14"/>
      <name val="游ゴシック"/>
      <family val="3"/>
      <charset val="128"/>
      <scheme val="minor"/>
    </font>
    <font>
      <sz val="6"/>
      <name val="游ゴシック"/>
      <family val="3"/>
      <charset val="128"/>
      <scheme val="minor"/>
    </font>
    <font>
      <sz val="6"/>
      <name val="游ゴシック"/>
      <family val="3"/>
      <charset val="128"/>
    </font>
    <font>
      <sz val="14"/>
      <color theme="1"/>
      <name val="游ゴシック"/>
      <family val="3"/>
      <charset val="128"/>
      <scheme val="minor"/>
    </font>
    <font>
      <sz val="11"/>
      <name val="游ゴシック"/>
      <family val="3"/>
      <charset val="128"/>
      <scheme val="minor"/>
    </font>
    <font>
      <b/>
      <sz val="11"/>
      <name val="游ゴシック"/>
      <family val="3"/>
      <charset val="128"/>
      <scheme val="minor"/>
    </font>
    <font>
      <b/>
      <sz val="14"/>
      <color theme="1"/>
      <name val="游ゴシック"/>
      <family val="3"/>
      <charset val="128"/>
      <scheme val="minor"/>
    </font>
    <font>
      <sz val="12"/>
      <name val="游ゴシック"/>
      <family val="3"/>
      <charset val="128"/>
      <scheme val="minor"/>
    </font>
    <font>
      <sz val="12"/>
      <color rgb="FFFF0000"/>
      <name val="游ゴシック"/>
      <family val="3"/>
      <charset val="128"/>
      <scheme val="minor"/>
    </font>
    <font>
      <b/>
      <sz val="12"/>
      <name val="游ゴシック"/>
      <family val="3"/>
      <charset val="128"/>
      <scheme val="minor"/>
    </font>
    <font>
      <sz val="11"/>
      <name val="游ゴシック"/>
      <family val="3"/>
      <charset val="128"/>
    </font>
    <font>
      <sz val="1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name val="游ゴシック"/>
      <family val="3"/>
      <charset val="128"/>
    </font>
    <font>
      <b/>
      <sz val="10"/>
      <name val="游ゴシック"/>
      <family val="3"/>
      <charset val="128"/>
      <scheme val="minor"/>
    </font>
    <font>
      <sz val="11"/>
      <color rgb="FFFF0000"/>
      <name val="游ゴシック"/>
      <family val="3"/>
      <charset val="128"/>
      <scheme val="minor"/>
    </font>
    <font>
      <sz val="10"/>
      <color rgb="FFFF000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7" tint="0.399975585192419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14" fillId="3" borderId="0"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38" fontId="7" fillId="3" borderId="19" xfId="1" applyNumberFormat="1" applyFont="1" applyFill="1" applyBorder="1" applyAlignment="1" applyProtection="1">
      <alignment horizontal="center" vertical="center"/>
    </xf>
    <xf numFmtId="38" fontId="14" fillId="3" borderId="19" xfId="1" applyFont="1" applyFill="1" applyBorder="1" applyAlignment="1" applyProtection="1">
      <alignment horizontal="center" vertical="center"/>
    </xf>
    <xf numFmtId="176" fontId="14" fillId="3" borderId="19" xfId="3" applyNumberFormat="1" applyFont="1" applyFill="1" applyBorder="1" applyAlignment="1" applyProtection="1">
      <alignment horizontal="center" vertical="center"/>
    </xf>
    <xf numFmtId="0" fontId="2" fillId="2" borderId="0" xfId="0" applyFont="1" applyFill="1" applyProtection="1">
      <alignment vertical="center"/>
    </xf>
    <xf numFmtId="0" fontId="5" fillId="2" borderId="0" xfId="0" applyFont="1" applyFill="1" applyProtection="1">
      <alignment vertical="center"/>
    </xf>
    <xf numFmtId="0" fontId="5" fillId="0" borderId="0" xfId="0" applyFont="1" applyFill="1" applyProtection="1">
      <alignment vertical="center"/>
    </xf>
    <xf numFmtId="0" fontId="5" fillId="0" borderId="0" xfId="0" applyFont="1" applyProtection="1">
      <alignment vertical="center"/>
    </xf>
    <xf numFmtId="0" fontId="6" fillId="2" borderId="0" xfId="0" applyFont="1" applyFill="1" applyProtection="1">
      <alignment vertical="center"/>
    </xf>
    <xf numFmtId="0" fontId="5" fillId="0" borderId="0" xfId="0" applyFont="1" applyBorder="1" applyProtection="1">
      <alignment vertical="center"/>
    </xf>
    <xf numFmtId="0" fontId="7" fillId="2" borderId="0" xfId="0" applyFont="1" applyFill="1" applyProtection="1">
      <alignment vertical="center"/>
    </xf>
    <xf numFmtId="0" fontId="7" fillId="0" borderId="0" xfId="0" applyFont="1" applyFill="1" applyBorder="1" applyAlignment="1" applyProtection="1">
      <alignment vertical="center"/>
    </xf>
    <xf numFmtId="0" fontId="8" fillId="2" borderId="0" xfId="0" applyFont="1" applyFill="1" applyProtection="1">
      <alignment vertical="center"/>
    </xf>
    <xf numFmtId="0" fontId="0" fillId="2" borderId="0" xfId="0" applyFill="1" applyProtection="1">
      <alignment vertical="center"/>
    </xf>
    <xf numFmtId="0" fontId="0" fillId="0" borderId="0" xfId="0" applyFill="1" applyProtection="1">
      <alignment vertical="center"/>
    </xf>
    <xf numFmtId="0" fontId="6" fillId="0" borderId="0" xfId="0" applyFont="1" applyProtection="1">
      <alignment vertical="center"/>
    </xf>
    <xf numFmtId="0" fontId="6" fillId="0" borderId="0" xfId="0" applyFont="1" applyBorder="1" applyProtection="1">
      <alignment vertical="center"/>
    </xf>
    <xf numFmtId="0" fontId="9" fillId="2" borderId="1" xfId="0" applyFont="1" applyFill="1" applyBorder="1" applyProtection="1">
      <alignment vertical="center"/>
    </xf>
    <xf numFmtId="0" fontId="10" fillId="2" borderId="2" xfId="0" applyFont="1" applyFill="1" applyBorder="1" applyProtection="1">
      <alignment vertical="center"/>
    </xf>
    <xf numFmtId="0" fontId="11" fillId="0" borderId="2" xfId="0" applyFont="1" applyFill="1" applyBorder="1" applyProtection="1">
      <alignment vertical="center"/>
    </xf>
    <xf numFmtId="0" fontId="11" fillId="2" borderId="2" xfId="0" applyFont="1" applyFill="1" applyBorder="1" applyProtection="1">
      <alignment vertical="center"/>
    </xf>
    <xf numFmtId="0" fontId="9" fillId="2" borderId="2" xfId="0" applyFont="1" applyFill="1" applyBorder="1" applyProtection="1">
      <alignment vertical="center"/>
    </xf>
    <xf numFmtId="176" fontId="1" fillId="0" borderId="2" xfId="3" applyNumberFormat="1" applyFont="1" applyFill="1" applyBorder="1" applyProtection="1">
      <alignment vertical="center"/>
    </xf>
    <xf numFmtId="0" fontId="9" fillId="0" borderId="3" xfId="0" applyFont="1" applyBorder="1" applyProtection="1">
      <alignment vertical="center"/>
    </xf>
    <xf numFmtId="0" fontId="9" fillId="0" borderId="0" xfId="0" applyFont="1" applyProtection="1">
      <alignment vertical="center"/>
    </xf>
    <xf numFmtId="0" fontId="9" fillId="0" borderId="0" xfId="0" applyFont="1" applyBorder="1" applyProtection="1">
      <alignment vertical="center"/>
    </xf>
    <xf numFmtId="0" fontId="9" fillId="2" borderId="4" xfId="0" applyFont="1" applyFill="1" applyBorder="1" applyProtection="1">
      <alignment vertical="center"/>
    </xf>
    <xf numFmtId="0" fontId="9" fillId="2" borderId="0" xfId="0" applyFont="1" applyFill="1" applyBorder="1" applyProtection="1">
      <alignment vertical="center"/>
    </xf>
    <xf numFmtId="0" fontId="9" fillId="0" borderId="0" xfId="0" applyFont="1" applyFill="1" applyBorder="1" applyProtection="1">
      <alignment vertical="center"/>
    </xf>
    <xf numFmtId="0" fontId="9" fillId="2" borderId="5" xfId="0" applyFont="1" applyFill="1" applyBorder="1" applyProtection="1">
      <alignment vertical="center"/>
    </xf>
    <xf numFmtId="0" fontId="9" fillId="2" borderId="6" xfId="0" applyFont="1" applyFill="1" applyBorder="1" applyProtection="1">
      <alignment vertical="center"/>
    </xf>
    <xf numFmtId="0" fontId="9" fillId="2" borderId="7" xfId="0" applyFont="1" applyFill="1" applyBorder="1" applyProtection="1">
      <alignment vertical="center"/>
    </xf>
    <xf numFmtId="0" fontId="9" fillId="0" borderId="7" xfId="0" applyFont="1" applyFill="1" applyBorder="1" applyProtection="1">
      <alignment vertical="center"/>
    </xf>
    <xf numFmtId="0" fontId="9" fillId="2" borderId="8" xfId="0" applyFont="1" applyFill="1" applyBorder="1" applyProtection="1">
      <alignment vertical="center"/>
    </xf>
    <xf numFmtId="0" fontId="6" fillId="0" borderId="0" xfId="0" applyFont="1" applyFill="1" applyProtection="1">
      <alignment vertical="center"/>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5" fillId="2" borderId="0" xfId="0" applyFont="1" applyFill="1" applyProtection="1">
      <alignment vertical="center"/>
    </xf>
    <xf numFmtId="0" fontId="11" fillId="2" borderId="0" xfId="0" applyFont="1" applyFill="1" applyProtection="1">
      <alignment vertical="center"/>
    </xf>
    <xf numFmtId="0" fontId="11" fillId="0" borderId="0" xfId="0" applyFont="1" applyFill="1" applyProtection="1">
      <alignment vertical="center"/>
    </xf>
    <xf numFmtId="0" fontId="9" fillId="2" borderId="0" xfId="0" applyFont="1" applyFill="1" applyProtection="1">
      <alignment vertical="center"/>
    </xf>
    <xf numFmtId="0" fontId="6" fillId="0" borderId="0" xfId="0" applyFont="1" applyFill="1" applyBorder="1" applyProtection="1">
      <alignment vertical="center"/>
    </xf>
    <xf numFmtId="0" fontId="7" fillId="0" borderId="21" xfId="0" applyFont="1" applyFill="1" applyBorder="1" applyAlignment="1" applyProtection="1">
      <alignment horizontal="center" vertical="center"/>
    </xf>
    <xf numFmtId="0" fontId="6" fillId="0" borderId="13" xfId="1" applyNumberFormat="1" applyFont="1" applyFill="1" applyBorder="1" applyAlignment="1" applyProtection="1">
      <alignment horizontal="center" vertical="center"/>
    </xf>
    <xf numFmtId="0" fontId="6" fillId="2" borderId="0" xfId="0" applyFont="1" applyFill="1" applyBorder="1" applyProtection="1">
      <alignment vertical="center"/>
    </xf>
    <xf numFmtId="6" fontId="6" fillId="2" borderId="0" xfId="2" applyFont="1" applyFill="1" applyBorder="1" applyProtection="1">
      <alignment vertical="center"/>
    </xf>
    <xf numFmtId="0" fontId="2" fillId="0" borderId="0" xfId="0" applyFont="1" applyFill="1" applyProtection="1">
      <alignment vertical="center"/>
    </xf>
    <xf numFmtId="0" fontId="18" fillId="2" borderId="0" xfId="0" applyFont="1" applyFill="1" applyAlignment="1" applyProtection="1">
      <alignment horizontal="left" vertical="center"/>
    </xf>
    <xf numFmtId="0" fontId="0" fillId="2" borderId="0" xfId="0" applyFill="1" applyBorder="1" applyProtection="1">
      <alignment vertical="center"/>
    </xf>
    <xf numFmtId="0" fontId="8" fillId="2" borderId="0" xfId="0" applyFont="1" applyFill="1" applyBorder="1" applyAlignment="1" applyProtection="1">
      <alignment vertical="center"/>
    </xf>
    <xf numFmtId="0" fontId="19" fillId="0" borderId="0" xfId="0" applyFont="1" applyProtection="1">
      <alignment vertical="center"/>
    </xf>
    <xf numFmtId="0" fontId="6" fillId="0" borderId="9"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0" fillId="2" borderId="11" xfId="0" applyFont="1" applyFill="1" applyBorder="1" applyAlignment="1" applyProtection="1">
      <alignment horizontal="center" vertical="center" wrapText="1"/>
    </xf>
    <xf numFmtId="0" fontId="0" fillId="2" borderId="17" xfId="0" applyFont="1" applyFill="1" applyBorder="1" applyAlignment="1" applyProtection="1">
      <alignment horizontal="center" vertical="center" wrapText="1"/>
    </xf>
    <xf numFmtId="0" fontId="0" fillId="2" borderId="22" xfId="0" applyFont="1" applyFill="1" applyBorder="1" applyAlignment="1" applyProtection="1">
      <alignment horizontal="center" vertical="center" wrapText="1"/>
    </xf>
    <xf numFmtId="0" fontId="14" fillId="0" borderId="0" xfId="0" applyFont="1" applyAlignment="1" applyProtection="1">
      <alignment horizontal="right" vertical="center"/>
    </xf>
    <xf numFmtId="0" fontId="17" fillId="0" borderId="12" xfId="0" applyFont="1" applyFill="1" applyBorder="1" applyAlignment="1" applyProtection="1">
      <alignment horizontal="center" vertical="center"/>
    </xf>
    <xf numFmtId="0" fontId="17" fillId="0" borderId="2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20" xfId="0" applyFont="1" applyFill="1" applyBorder="1" applyAlignment="1" applyProtection="1">
      <alignment horizontal="center" vertical="center"/>
    </xf>
    <xf numFmtId="6" fontId="6" fillId="2" borderId="12" xfId="2" applyFont="1" applyFill="1" applyBorder="1" applyAlignment="1" applyProtection="1">
      <alignment horizontal="center" vertical="center"/>
    </xf>
    <xf numFmtId="6" fontId="6" fillId="2" borderId="20" xfId="2" applyFont="1" applyFill="1" applyBorder="1" applyAlignment="1" applyProtection="1">
      <alignment horizontal="center" vertical="center"/>
    </xf>
    <xf numFmtId="176" fontId="6" fillId="0" borderId="25" xfId="3" applyNumberFormat="1" applyFont="1" applyBorder="1" applyAlignment="1" applyProtection="1">
      <alignment horizontal="center" vertical="center"/>
    </xf>
    <xf numFmtId="176" fontId="6" fillId="0" borderId="26" xfId="3" applyNumberFormat="1" applyFont="1" applyBorder="1" applyAlignment="1" applyProtection="1">
      <alignment horizontal="center" vertical="center"/>
    </xf>
    <xf numFmtId="0" fontId="14" fillId="0" borderId="9"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6" fontId="6" fillId="2" borderId="13" xfId="2" applyFont="1" applyFill="1" applyBorder="1" applyAlignment="1" applyProtection="1">
      <alignment horizontal="center" vertical="center"/>
    </xf>
    <xf numFmtId="176" fontId="6" fillId="0" borderId="25" xfId="3" applyNumberFormat="1" applyFont="1" applyFill="1" applyBorder="1" applyAlignment="1" applyProtection="1">
      <alignment horizontal="center" vertical="center"/>
    </xf>
    <xf numFmtId="176" fontId="6" fillId="0" borderId="26" xfId="3" applyNumberFormat="1" applyFont="1" applyFill="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13" fillId="2" borderId="17" xfId="0" applyFont="1" applyFill="1" applyBorder="1" applyAlignment="1" applyProtection="1">
      <alignment horizontal="left" vertical="center" wrapText="1"/>
    </xf>
    <xf numFmtId="0" fontId="13" fillId="2" borderId="18" xfId="0" applyFont="1" applyFill="1" applyBorder="1" applyAlignment="1" applyProtection="1">
      <alignment horizontal="left" vertical="center" wrapText="1"/>
    </xf>
  </cellXfs>
  <cellStyles count="4">
    <cellStyle name="パーセント" xfId="3" builtinId="5"/>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7E978-0D4C-4126-A30A-CF2368919BA8}">
  <sheetPr>
    <pageSetUpPr fitToPage="1"/>
  </sheetPr>
  <dimension ref="A1:L30"/>
  <sheetViews>
    <sheetView showGridLines="0" tabSelected="1" zoomScaleNormal="100" zoomScaleSheetLayoutView="100" workbookViewId="0">
      <selection activeCell="P19" sqref="P19"/>
    </sheetView>
  </sheetViews>
  <sheetFormatPr defaultRowHeight="18.75" x14ac:dyDescent="0.4"/>
  <cols>
    <col min="1" max="2" width="14.625" style="17" customWidth="1"/>
    <col min="3" max="3" width="14.625" style="36" customWidth="1"/>
    <col min="4" max="6" width="14.625" style="17" customWidth="1"/>
    <col min="7" max="7" width="13.125" style="17" customWidth="1"/>
    <col min="8" max="8" width="16.375" style="17" customWidth="1"/>
    <col min="9" max="10" width="10.5" style="17" customWidth="1"/>
    <col min="11" max="11" width="8" style="17" customWidth="1"/>
    <col min="12" max="256" width="9" style="17"/>
    <col min="257" max="262" width="14.625" style="17" customWidth="1"/>
    <col min="263" max="263" width="13.125" style="17" customWidth="1"/>
    <col min="264" max="264" width="16.375" style="17" customWidth="1"/>
    <col min="265" max="266" width="10.5" style="17" customWidth="1"/>
    <col min="267" max="267" width="8" style="17" customWidth="1"/>
    <col min="268" max="512" width="9" style="17"/>
    <col min="513" max="518" width="14.625" style="17" customWidth="1"/>
    <col min="519" max="519" width="13.125" style="17" customWidth="1"/>
    <col min="520" max="520" width="16.375" style="17" customWidth="1"/>
    <col min="521" max="522" width="10.5" style="17" customWidth="1"/>
    <col min="523" max="523" width="8" style="17" customWidth="1"/>
    <col min="524" max="768" width="9" style="17"/>
    <col min="769" max="774" width="14.625" style="17" customWidth="1"/>
    <col min="775" max="775" width="13.125" style="17" customWidth="1"/>
    <col min="776" max="776" width="16.375" style="17" customWidth="1"/>
    <col min="777" max="778" width="10.5" style="17" customWidth="1"/>
    <col min="779" max="779" width="8" style="17" customWidth="1"/>
    <col min="780" max="1024" width="9" style="17"/>
    <col min="1025" max="1030" width="14.625" style="17" customWidth="1"/>
    <col min="1031" max="1031" width="13.125" style="17" customWidth="1"/>
    <col min="1032" max="1032" width="16.375" style="17" customWidth="1"/>
    <col min="1033" max="1034" width="10.5" style="17" customWidth="1"/>
    <col min="1035" max="1035" width="8" style="17" customWidth="1"/>
    <col min="1036" max="1280" width="9" style="17"/>
    <col min="1281" max="1286" width="14.625" style="17" customWidth="1"/>
    <col min="1287" max="1287" width="13.125" style="17" customWidth="1"/>
    <col min="1288" max="1288" width="16.375" style="17" customWidth="1"/>
    <col min="1289" max="1290" width="10.5" style="17" customWidth="1"/>
    <col min="1291" max="1291" width="8" style="17" customWidth="1"/>
    <col min="1292" max="1536" width="9" style="17"/>
    <col min="1537" max="1542" width="14.625" style="17" customWidth="1"/>
    <col min="1543" max="1543" width="13.125" style="17" customWidth="1"/>
    <col min="1544" max="1544" width="16.375" style="17" customWidth="1"/>
    <col min="1545" max="1546" width="10.5" style="17" customWidth="1"/>
    <col min="1547" max="1547" width="8" style="17" customWidth="1"/>
    <col min="1548" max="1792" width="9" style="17"/>
    <col min="1793" max="1798" width="14.625" style="17" customWidth="1"/>
    <col min="1799" max="1799" width="13.125" style="17" customWidth="1"/>
    <col min="1800" max="1800" width="16.375" style="17" customWidth="1"/>
    <col min="1801" max="1802" width="10.5" style="17" customWidth="1"/>
    <col min="1803" max="1803" width="8" style="17" customWidth="1"/>
    <col min="1804" max="2048" width="9" style="17"/>
    <col min="2049" max="2054" width="14.625" style="17" customWidth="1"/>
    <col min="2055" max="2055" width="13.125" style="17" customWidth="1"/>
    <col min="2056" max="2056" width="16.375" style="17" customWidth="1"/>
    <col min="2057" max="2058" width="10.5" style="17" customWidth="1"/>
    <col min="2059" max="2059" width="8" style="17" customWidth="1"/>
    <col min="2060" max="2304" width="9" style="17"/>
    <col min="2305" max="2310" width="14.625" style="17" customWidth="1"/>
    <col min="2311" max="2311" width="13.125" style="17" customWidth="1"/>
    <col min="2312" max="2312" width="16.375" style="17" customWidth="1"/>
    <col min="2313" max="2314" width="10.5" style="17" customWidth="1"/>
    <col min="2315" max="2315" width="8" style="17" customWidth="1"/>
    <col min="2316" max="2560" width="9" style="17"/>
    <col min="2561" max="2566" width="14.625" style="17" customWidth="1"/>
    <col min="2567" max="2567" width="13.125" style="17" customWidth="1"/>
    <col min="2568" max="2568" width="16.375" style="17" customWidth="1"/>
    <col min="2569" max="2570" width="10.5" style="17" customWidth="1"/>
    <col min="2571" max="2571" width="8" style="17" customWidth="1"/>
    <col min="2572" max="2816" width="9" style="17"/>
    <col min="2817" max="2822" width="14.625" style="17" customWidth="1"/>
    <col min="2823" max="2823" width="13.125" style="17" customWidth="1"/>
    <col min="2824" max="2824" width="16.375" style="17" customWidth="1"/>
    <col min="2825" max="2826" width="10.5" style="17" customWidth="1"/>
    <col min="2827" max="2827" width="8" style="17" customWidth="1"/>
    <col min="2828" max="3072" width="9" style="17"/>
    <col min="3073" max="3078" width="14.625" style="17" customWidth="1"/>
    <col min="3079" max="3079" width="13.125" style="17" customWidth="1"/>
    <col min="3080" max="3080" width="16.375" style="17" customWidth="1"/>
    <col min="3081" max="3082" width="10.5" style="17" customWidth="1"/>
    <col min="3083" max="3083" width="8" style="17" customWidth="1"/>
    <col min="3084" max="3328" width="9" style="17"/>
    <col min="3329" max="3334" width="14.625" style="17" customWidth="1"/>
    <col min="3335" max="3335" width="13.125" style="17" customWidth="1"/>
    <col min="3336" max="3336" width="16.375" style="17" customWidth="1"/>
    <col min="3337" max="3338" width="10.5" style="17" customWidth="1"/>
    <col min="3339" max="3339" width="8" style="17" customWidth="1"/>
    <col min="3340" max="3584" width="9" style="17"/>
    <col min="3585" max="3590" width="14.625" style="17" customWidth="1"/>
    <col min="3591" max="3591" width="13.125" style="17" customWidth="1"/>
    <col min="3592" max="3592" width="16.375" style="17" customWidth="1"/>
    <col min="3593" max="3594" width="10.5" style="17" customWidth="1"/>
    <col min="3595" max="3595" width="8" style="17" customWidth="1"/>
    <col min="3596" max="3840" width="9" style="17"/>
    <col min="3841" max="3846" width="14.625" style="17" customWidth="1"/>
    <col min="3847" max="3847" width="13.125" style="17" customWidth="1"/>
    <col min="3848" max="3848" width="16.375" style="17" customWidth="1"/>
    <col min="3849" max="3850" width="10.5" style="17" customWidth="1"/>
    <col min="3851" max="3851" width="8" style="17" customWidth="1"/>
    <col min="3852" max="4096" width="9" style="17"/>
    <col min="4097" max="4102" width="14.625" style="17" customWidth="1"/>
    <col min="4103" max="4103" width="13.125" style="17" customWidth="1"/>
    <col min="4104" max="4104" width="16.375" style="17" customWidth="1"/>
    <col min="4105" max="4106" width="10.5" style="17" customWidth="1"/>
    <col min="4107" max="4107" width="8" style="17" customWidth="1"/>
    <col min="4108" max="4352" width="9" style="17"/>
    <col min="4353" max="4358" width="14.625" style="17" customWidth="1"/>
    <col min="4359" max="4359" width="13.125" style="17" customWidth="1"/>
    <col min="4360" max="4360" width="16.375" style="17" customWidth="1"/>
    <col min="4361" max="4362" width="10.5" style="17" customWidth="1"/>
    <col min="4363" max="4363" width="8" style="17" customWidth="1"/>
    <col min="4364" max="4608" width="9" style="17"/>
    <col min="4609" max="4614" width="14.625" style="17" customWidth="1"/>
    <col min="4615" max="4615" width="13.125" style="17" customWidth="1"/>
    <col min="4616" max="4616" width="16.375" style="17" customWidth="1"/>
    <col min="4617" max="4618" width="10.5" style="17" customWidth="1"/>
    <col min="4619" max="4619" width="8" style="17" customWidth="1"/>
    <col min="4620" max="4864" width="9" style="17"/>
    <col min="4865" max="4870" width="14.625" style="17" customWidth="1"/>
    <col min="4871" max="4871" width="13.125" style="17" customWidth="1"/>
    <col min="4872" max="4872" width="16.375" style="17" customWidth="1"/>
    <col min="4873" max="4874" width="10.5" style="17" customWidth="1"/>
    <col min="4875" max="4875" width="8" style="17" customWidth="1"/>
    <col min="4876" max="5120" width="9" style="17"/>
    <col min="5121" max="5126" width="14.625" style="17" customWidth="1"/>
    <col min="5127" max="5127" width="13.125" style="17" customWidth="1"/>
    <col min="5128" max="5128" width="16.375" style="17" customWidth="1"/>
    <col min="5129" max="5130" width="10.5" style="17" customWidth="1"/>
    <col min="5131" max="5131" width="8" style="17" customWidth="1"/>
    <col min="5132" max="5376" width="9" style="17"/>
    <col min="5377" max="5382" width="14.625" style="17" customWidth="1"/>
    <col min="5383" max="5383" width="13.125" style="17" customWidth="1"/>
    <col min="5384" max="5384" width="16.375" style="17" customWidth="1"/>
    <col min="5385" max="5386" width="10.5" style="17" customWidth="1"/>
    <col min="5387" max="5387" width="8" style="17" customWidth="1"/>
    <col min="5388" max="5632" width="9" style="17"/>
    <col min="5633" max="5638" width="14.625" style="17" customWidth="1"/>
    <col min="5639" max="5639" width="13.125" style="17" customWidth="1"/>
    <col min="5640" max="5640" width="16.375" style="17" customWidth="1"/>
    <col min="5641" max="5642" width="10.5" style="17" customWidth="1"/>
    <col min="5643" max="5643" width="8" style="17" customWidth="1"/>
    <col min="5644" max="5888" width="9" style="17"/>
    <col min="5889" max="5894" width="14.625" style="17" customWidth="1"/>
    <col min="5895" max="5895" width="13.125" style="17" customWidth="1"/>
    <col min="5896" max="5896" width="16.375" style="17" customWidth="1"/>
    <col min="5897" max="5898" width="10.5" style="17" customWidth="1"/>
    <col min="5899" max="5899" width="8" style="17" customWidth="1"/>
    <col min="5900" max="6144" width="9" style="17"/>
    <col min="6145" max="6150" width="14.625" style="17" customWidth="1"/>
    <col min="6151" max="6151" width="13.125" style="17" customWidth="1"/>
    <col min="6152" max="6152" width="16.375" style="17" customWidth="1"/>
    <col min="6153" max="6154" width="10.5" style="17" customWidth="1"/>
    <col min="6155" max="6155" width="8" style="17" customWidth="1"/>
    <col min="6156" max="6400" width="9" style="17"/>
    <col min="6401" max="6406" width="14.625" style="17" customWidth="1"/>
    <col min="6407" max="6407" width="13.125" style="17" customWidth="1"/>
    <col min="6408" max="6408" width="16.375" style="17" customWidth="1"/>
    <col min="6409" max="6410" width="10.5" style="17" customWidth="1"/>
    <col min="6411" max="6411" width="8" style="17" customWidth="1"/>
    <col min="6412" max="6656" width="9" style="17"/>
    <col min="6657" max="6662" width="14.625" style="17" customWidth="1"/>
    <col min="6663" max="6663" width="13.125" style="17" customWidth="1"/>
    <col min="6664" max="6664" width="16.375" style="17" customWidth="1"/>
    <col min="6665" max="6666" width="10.5" style="17" customWidth="1"/>
    <col min="6667" max="6667" width="8" style="17" customWidth="1"/>
    <col min="6668" max="6912" width="9" style="17"/>
    <col min="6913" max="6918" width="14.625" style="17" customWidth="1"/>
    <col min="6919" max="6919" width="13.125" style="17" customWidth="1"/>
    <col min="6920" max="6920" width="16.375" style="17" customWidth="1"/>
    <col min="6921" max="6922" width="10.5" style="17" customWidth="1"/>
    <col min="6923" max="6923" width="8" style="17" customWidth="1"/>
    <col min="6924" max="7168" width="9" style="17"/>
    <col min="7169" max="7174" width="14.625" style="17" customWidth="1"/>
    <col min="7175" max="7175" width="13.125" style="17" customWidth="1"/>
    <col min="7176" max="7176" width="16.375" style="17" customWidth="1"/>
    <col min="7177" max="7178" width="10.5" style="17" customWidth="1"/>
    <col min="7179" max="7179" width="8" style="17" customWidth="1"/>
    <col min="7180" max="7424" width="9" style="17"/>
    <col min="7425" max="7430" width="14.625" style="17" customWidth="1"/>
    <col min="7431" max="7431" width="13.125" style="17" customWidth="1"/>
    <col min="7432" max="7432" width="16.375" style="17" customWidth="1"/>
    <col min="7433" max="7434" width="10.5" style="17" customWidth="1"/>
    <col min="7435" max="7435" width="8" style="17" customWidth="1"/>
    <col min="7436" max="7680" width="9" style="17"/>
    <col min="7681" max="7686" width="14.625" style="17" customWidth="1"/>
    <col min="7687" max="7687" width="13.125" style="17" customWidth="1"/>
    <col min="7688" max="7688" width="16.375" style="17" customWidth="1"/>
    <col min="7689" max="7690" width="10.5" style="17" customWidth="1"/>
    <col min="7691" max="7691" width="8" style="17" customWidth="1"/>
    <col min="7692" max="7936" width="9" style="17"/>
    <col min="7937" max="7942" width="14.625" style="17" customWidth="1"/>
    <col min="7943" max="7943" width="13.125" style="17" customWidth="1"/>
    <col min="7944" max="7944" width="16.375" style="17" customWidth="1"/>
    <col min="7945" max="7946" width="10.5" style="17" customWidth="1"/>
    <col min="7947" max="7947" width="8" style="17" customWidth="1"/>
    <col min="7948" max="8192" width="9" style="17"/>
    <col min="8193" max="8198" width="14.625" style="17" customWidth="1"/>
    <col min="8199" max="8199" width="13.125" style="17" customWidth="1"/>
    <col min="8200" max="8200" width="16.375" style="17" customWidth="1"/>
    <col min="8201" max="8202" width="10.5" style="17" customWidth="1"/>
    <col min="8203" max="8203" width="8" style="17" customWidth="1"/>
    <col min="8204" max="8448" width="9" style="17"/>
    <col min="8449" max="8454" width="14.625" style="17" customWidth="1"/>
    <col min="8455" max="8455" width="13.125" style="17" customWidth="1"/>
    <col min="8456" max="8456" width="16.375" style="17" customWidth="1"/>
    <col min="8457" max="8458" width="10.5" style="17" customWidth="1"/>
    <col min="8459" max="8459" width="8" style="17" customWidth="1"/>
    <col min="8460" max="8704" width="9" style="17"/>
    <col min="8705" max="8710" width="14.625" style="17" customWidth="1"/>
    <col min="8711" max="8711" width="13.125" style="17" customWidth="1"/>
    <col min="8712" max="8712" width="16.375" style="17" customWidth="1"/>
    <col min="8713" max="8714" width="10.5" style="17" customWidth="1"/>
    <col min="8715" max="8715" width="8" style="17" customWidth="1"/>
    <col min="8716" max="8960" width="9" style="17"/>
    <col min="8961" max="8966" width="14.625" style="17" customWidth="1"/>
    <col min="8967" max="8967" width="13.125" style="17" customWidth="1"/>
    <col min="8968" max="8968" width="16.375" style="17" customWidth="1"/>
    <col min="8969" max="8970" width="10.5" style="17" customWidth="1"/>
    <col min="8971" max="8971" width="8" style="17" customWidth="1"/>
    <col min="8972" max="9216" width="9" style="17"/>
    <col min="9217" max="9222" width="14.625" style="17" customWidth="1"/>
    <col min="9223" max="9223" width="13.125" style="17" customWidth="1"/>
    <col min="9224" max="9224" width="16.375" style="17" customWidth="1"/>
    <col min="9225" max="9226" width="10.5" style="17" customWidth="1"/>
    <col min="9227" max="9227" width="8" style="17" customWidth="1"/>
    <col min="9228" max="9472" width="9" style="17"/>
    <col min="9473" max="9478" width="14.625" style="17" customWidth="1"/>
    <col min="9479" max="9479" width="13.125" style="17" customWidth="1"/>
    <col min="9480" max="9480" width="16.375" style="17" customWidth="1"/>
    <col min="9481" max="9482" width="10.5" style="17" customWidth="1"/>
    <col min="9483" max="9483" width="8" style="17" customWidth="1"/>
    <col min="9484" max="9728" width="9" style="17"/>
    <col min="9729" max="9734" width="14.625" style="17" customWidth="1"/>
    <col min="9735" max="9735" width="13.125" style="17" customWidth="1"/>
    <col min="9736" max="9736" width="16.375" style="17" customWidth="1"/>
    <col min="9737" max="9738" width="10.5" style="17" customWidth="1"/>
    <col min="9739" max="9739" width="8" style="17" customWidth="1"/>
    <col min="9740" max="9984" width="9" style="17"/>
    <col min="9985" max="9990" width="14.625" style="17" customWidth="1"/>
    <col min="9991" max="9991" width="13.125" style="17" customWidth="1"/>
    <col min="9992" max="9992" width="16.375" style="17" customWidth="1"/>
    <col min="9993" max="9994" width="10.5" style="17" customWidth="1"/>
    <col min="9995" max="9995" width="8" style="17" customWidth="1"/>
    <col min="9996" max="10240" width="9" style="17"/>
    <col min="10241" max="10246" width="14.625" style="17" customWidth="1"/>
    <col min="10247" max="10247" width="13.125" style="17" customWidth="1"/>
    <col min="10248" max="10248" width="16.375" style="17" customWidth="1"/>
    <col min="10249" max="10250" width="10.5" style="17" customWidth="1"/>
    <col min="10251" max="10251" width="8" style="17" customWidth="1"/>
    <col min="10252" max="10496" width="9" style="17"/>
    <col min="10497" max="10502" width="14.625" style="17" customWidth="1"/>
    <col min="10503" max="10503" width="13.125" style="17" customWidth="1"/>
    <col min="10504" max="10504" width="16.375" style="17" customWidth="1"/>
    <col min="10505" max="10506" width="10.5" style="17" customWidth="1"/>
    <col min="10507" max="10507" width="8" style="17" customWidth="1"/>
    <col min="10508" max="10752" width="9" style="17"/>
    <col min="10753" max="10758" width="14.625" style="17" customWidth="1"/>
    <col min="10759" max="10759" width="13.125" style="17" customWidth="1"/>
    <col min="10760" max="10760" width="16.375" style="17" customWidth="1"/>
    <col min="10761" max="10762" width="10.5" style="17" customWidth="1"/>
    <col min="10763" max="10763" width="8" style="17" customWidth="1"/>
    <col min="10764" max="11008" width="9" style="17"/>
    <col min="11009" max="11014" width="14.625" style="17" customWidth="1"/>
    <col min="11015" max="11015" width="13.125" style="17" customWidth="1"/>
    <col min="11016" max="11016" width="16.375" style="17" customWidth="1"/>
    <col min="11017" max="11018" width="10.5" style="17" customWidth="1"/>
    <col min="11019" max="11019" width="8" style="17" customWidth="1"/>
    <col min="11020" max="11264" width="9" style="17"/>
    <col min="11265" max="11270" width="14.625" style="17" customWidth="1"/>
    <col min="11271" max="11271" width="13.125" style="17" customWidth="1"/>
    <col min="11272" max="11272" width="16.375" style="17" customWidth="1"/>
    <col min="11273" max="11274" width="10.5" style="17" customWidth="1"/>
    <col min="11275" max="11275" width="8" style="17" customWidth="1"/>
    <col min="11276" max="11520" width="9" style="17"/>
    <col min="11521" max="11526" width="14.625" style="17" customWidth="1"/>
    <col min="11527" max="11527" width="13.125" style="17" customWidth="1"/>
    <col min="11528" max="11528" width="16.375" style="17" customWidth="1"/>
    <col min="11529" max="11530" width="10.5" style="17" customWidth="1"/>
    <col min="11531" max="11531" width="8" style="17" customWidth="1"/>
    <col min="11532" max="11776" width="9" style="17"/>
    <col min="11777" max="11782" width="14.625" style="17" customWidth="1"/>
    <col min="11783" max="11783" width="13.125" style="17" customWidth="1"/>
    <col min="11784" max="11784" width="16.375" style="17" customWidth="1"/>
    <col min="11785" max="11786" width="10.5" style="17" customWidth="1"/>
    <col min="11787" max="11787" width="8" style="17" customWidth="1"/>
    <col min="11788" max="12032" width="9" style="17"/>
    <col min="12033" max="12038" width="14.625" style="17" customWidth="1"/>
    <col min="12039" max="12039" width="13.125" style="17" customWidth="1"/>
    <col min="12040" max="12040" width="16.375" style="17" customWidth="1"/>
    <col min="12041" max="12042" width="10.5" style="17" customWidth="1"/>
    <col min="12043" max="12043" width="8" style="17" customWidth="1"/>
    <col min="12044" max="12288" width="9" style="17"/>
    <col min="12289" max="12294" width="14.625" style="17" customWidth="1"/>
    <col min="12295" max="12295" width="13.125" style="17" customWidth="1"/>
    <col min="12296" max="12296" width="16.375" style="17" customWidth="1"/>
    <col min="12297" max="12298" width="10.5" style="17" customWidth="1"/>
    <col min="12299" max="12299" width="8" style="17" customWidth="1"/>
    <col min="12300" max="12544" width="9" style="17"/>
    <col min="12545" max="12550" width="14.625" style="17" customWidth="1"/>
    <col min="12551" max="12551" width="13.125" style="17" customWidth="1"/>
    <col min="12552" max="12552" width="16.375" style="17" customWidth="1"/>
    <col min="12553" max="12554" width="10.5" style="17" customWidth="1"/>
    <col min="12555" max="12555" width="8" style="17" customWidth="1"/>
    <col min="12556" max="12800" width="9" style="17"/>
    <col min="12801" max="12806" width="14.625" style="17" customWidth="1"/>
    <col min="12807" max="12807" width="13.125" style="17" customWidth="1"/>
    <col min="12808" max="12808" width="16.375" style="17" customWidth="1"/>
    <col min="12809" max="12810" width="10.5" style="17" customWidth="1"/>
    <col min="12811" max="12811" width="8" style="17" customWidth="1"/>
    <col min="12812" max="13056" width="9" style="17"/>
    <col min="13057" max="13062" width="14.625" style="17" customWidth="1"/>
    <col min="13063" max="13063" width="13.125" style="17" customWidth="1"/>
    <col min="13064" max="13064" width="16.375" style="17" customWidth="1"/>
    <col min="13065" max="13066" width="10.5" style="17" customWidth="1"/>
    <col min="13067" max="13067" width="8" style="17" customWidth="1"/>
    <col min="13068" max="13312" width="9" style="17"/>
    <col min="13313" max="13318" width="14.625" style="17" customWidth="1"/>
    <col min="13319" max="13319" width="13.125" style="17" customWidth="1"/>
    <col min="13320" max="13320" width="16.375" style="17" customWidth="1"/>
    <col min="13321" max="13322" width="10.5" style="17" customWidth="1"/>
    <col min="13323" max="13323" width="8" style="17" customWidth="1"/>
    <col min="13324" max="13568" width="9" style="17"/>
    <col min="13569" max="13574" width="14.625" style="17" customWidth="1"/>
    <col min="13575" max="13575" width="13.125" style="17" customWidth="1"/>
    <col min="13576" max="13576" width="16.375" style="17" customWidth="1"/>
    <col min="13577" max="13578" width="10.5" style="17" customWidth="1"/>
    <col min="13579" max="13579" width="8" style="17" customWidth="1"/>
    <col min="13580" max="13824" width="9" style="17"/>
    <col min="13825" max="13830" width="14.625" style="17" customWidth="1"/>
    <col min="13831" max="13831" width="13.125" style="17" customWidth="1"/>
    <col min="13832" max="13832" width="16.375" style="17" customWidth="1"/>
    <col min="13833" max="13834" width="10.5" style="17" customWidth="1"/>
    <col min="13835" max="13835" width="8" style="17" customWidth="1"/>
    <col min="13836" max="14080" width="9" style="17"/>
    <col min="14081" max="14086" width="14.625" style="17" customWidth="1"/>
    <col min="14087" max="14087" width="13.125" style="17" customWidth="1"/>
    <col min="14088" max="14088" width="16.375" style="17" customWidth="1"/>
    <col min="14089" max="14090" width="10.5" style="17" customWidth="1"/>
    <col min="14091" max="14091" width="8" style="17" customWidth="1"/>
    <col min="14092" max="14336" width="9" style="17"/>
    <col min="14337" max="14342" width="14.625" style="17" customWidth="1"/>
    <col min="14343" max="14343" width="13.125" style="17" customWidth="1"/>
    <col min="14344" max="14344" width="16.375" style="17" customWidth="1"/>
    <col min="14345" max="14346" width="10.5" style="17" customWidth="1"/>
    <col min="14347" max="14347" width="8" style="17" customWidth="1"/>
    <col min="14348" max="14592" width="9" style="17"/>
    <col min="14593" max="14598" width="14.625" style="17" customWidth="1"/>
    <col min="14599" max="14599" width="13.125" style="17" customWidth="1"/>
    <col min="14600" max="14600" width="16.375" style="17" customWidth="1"/>
    <col min="14601" max="14602" width="10.5" style="17" customWidth="1"/>
    <col min="14603" max="14603" width="8" style="17" customWidth="1"/>
    <col min="14604" max="14848" width="9" style="17"/>
    <col min="14849" max="14854" width="14.625" style="17" customWidth="1"/>
    <col min="14855" max="14855" width="13.125" style="17" customWidth="1"/>
    <col min="14856" max="14856" width="16.375" style="17" customWidth="1"/>
    <col min="14857" max="14858" width="10.5" style="17" customWidth="1"/>
    <col min="14859" max="14859" width="8" style="17" customWidth="1"/>
    <col min="14860" max="15104" width="9" style="17"/>
    <col min="15105" max="15110" width="14.625" style="17" customWidth="1"/>
    <col min="15111" max="15111" width="13.125" style="17" customWidth="1"/>
    <col min="15112" max="15112" width="16.375" style="17" customWidth="1"/>
    <col min="15113" max="15114" width="10.5" style="17" customWidth="1"/>
    <col min="15115" max="15115" width="8" style="17" customWidth="1"/>
    <col min="15116" max="15360" width="9" style="17"/>
    <col min="15361" max="15366" width="14.625" style="17" customWidth="1"/>
    <col min="15367" max="15367" width="13.125" style="17" customWidth="1"/>
    <col min="15368" max="15368" width="16.375" style="17" customWidth="1"/>
    <col min="15369" max="15370" width="10.5" style="17" customWidth="1"/>
    <col min="15371" max="15371" width="8" style="17" customWidth="1"/>
    <col min="15372" max="15616" width="9" style="17"/>
    <col min="15617" max="15622" width="14.625" style="17" customWidth="1"/>
    <col min="15623" max="15623" width="13.125" style="17" customWidth="1"/>
    <col min="15624" max="15624" width="16.375" style="17" customWidth="1"/>
    <col min="15625" max="15626" width="10.5" style="17" customWidth="1"/>
    <col min="15627" max="15627" width="8" style="17" customWidth="1"/>
    <col min="15628" max="15872" width="9" style="17"/>
    <col min="15873" max="15878" width="14.625" style="17" customWidth="1"/>
    <col min="15879" max="15879" width="13.125" style="17" customWidth="1"/>
    <col min="15880" max="15880" width="16.375" style="17" customWidth="1"/>
    <col min="15881" max="15882" width="10.5" style="17" customWidth="1"/>
    <col min="15883" max="15883" width="8" style="17" customWidth="1"/>
    <col min="15884" max="16128" width="9" style="17"/>
    <col min="16129" max="16134" width="14.625" style="17" customWidth="1"/>
    <col min="16135" max="16135" width="13.125" style="17" customWidth="1"/>
    <col min="16136" max="16136" width="16.375" style="17" customWidth="1"/>
    <col min="16137" max="16138" width="10.5" style="17" customWidth="1"/>
    <col min="16139" max="16139" width="8" style="17" customWidth="1"/>
    <col min="16140" max="16384" width="9" style="17"/>
  </cols>
  <sheetData>
    <row r="1" spans="1:12" s="9" customFormat="1" ht="24" x14ac:dyDescent="0.4">
      <c r="A1" s="6" t="s">
        <v>0</v>
      </c>
      <c r="B1" s="7"/>
      <c r="C1" s="8"/>
      <c r="D1" s="7"/>
      <c r="E1" s="7"/>
      <c r="F1" s="7"/>
      <c r="G1" s="7"/>
      <c r="H1" s="7"/>
    </row>
    <row r="2" spans="1:12" s="9" customFormat="1" ht="24" x14ac:dyDescent="0.4">
      <c r="A2" s="10" t="s">
        <v>1</v>
      </c>
      <c r="B2" s="7"/>
      <c r="C2" s="8"/>
      <c r="D2" s="7"/>
      <c r="E2" s="7"/>
      <c r="F2" s="7"/>
      <c r="G2" s="7"/>
      <c r="H2" s="7"/>
    </row>
    <row r="3" spans="1:12" s="9" customFormat="1" ht="24" x14ac:dyDescent="0.4">
      <c r="A3" s="10"/>
      <c r="B3" s="7"/>
      <c r="C3" s="8"/>
      <c r="D3" s="7"/>
      <c r="E3" s="7"/>
      <c r="F3" s="7"/>
      <c r="G3" s="7"/>
      <c r="H3" s="7"/>
      <c r="J3" s="11"/>
      <c r="K3" s="11"/>
      <c r="L3" s="11"/>
    </row>
    <row r="4" spans="1:12" s="9" customFormat="1" ht="24" x14ac:dyDescent="0.4">
      <c r="A4" s="12" t="s">
        <v>2</v>
      </c>
      <c r="B4" s="7"/>
      <c r="E4" s="65" t="s">
        <v>30</v>
      </c>
      <c r="F4" s="65"/>
      <c r="G4" s="1"/>
      <c r="H4" s="13" t="s">
        <v>29</v>
      </c>
      <c r="J4" s="11"/>
      <c r="K4" s="11"/>
      <c r="L4" s="11"/>
    </row>
    <row r="5" spans="1:12" ht="9.75" customHeight="1" thickBot="1" x14ac:dyDescent="0.45">
      <c r="A5" s="14"/>
      <c r="B5" s="15"/>
      <c r="C5" s="16"/>
      <c r="D5" s="15"/>
      <c r="E5" s="15"/>
      <c r="F5" s="15"/>
      <c r="G5" s="15"/>
      <c r="H5" s="15"/>
      <c r="J5" s="68"/>
      <c r="K5" s="68"/>
      <c r="L5" s="18"/>
    </row>
    <row r="6" spans="1:12" s="26" customFormat="1" ht="19.5" x14ac:dyDescent="0.4">
      <c r="A6" s="19" t="s">
        <v>3</v>
      </c>
      <c r="B6" s="20" t="s">
        <v>4</v>
      </c>
      <c r="C6" s="21"/>
      <c r="D6" s="22"/>
      <c r="E6" s="23"/>
      <c r="F6" s="23"/>
      <c r="G6" s="24"/>
      <c r="H6" s="25"/>
      <c r="J6" s="27"/>
      <c r="K6" s="27"/>
      <c r="L6" s="27"/>
    </row>
    <row r="7" spans="1:12" s="26" customFormat="1" ht="19.5" x14ac:dyDescent="0.4">
      <c r="A7" s="28" t="s">
        <v>5</v>
      </c>
      <c r="B7" s="29"/>
      <c r="C7" s="30" t="s">
        <v>6</v>
      </c>
      <c r="D7" s="29"/>
      <c r="E7" s="29"/>
      <c r="F7" s="29" t="s">
        <v>7</v>
      </c>
      <c r="G7" s="29"/>
      <c r="H7" s="31"/>
      <c r="J7" s="27"/>
      <c r="K7" s="27"/>
      <c r="L7" s="27"/>
    </row>
    <row r="8" spans="1:12" s="26" customFormat="1" ht="20.25" thickBot="1" x14ac:dyDescent="0.45">
      <c r="A8" s="32" t="s">
        <v>8</v>
      </c>
      <c r="B8" s="33"/>
      <c r="C8" s="34" t="s">
        <v>9</v>
      </c>
      <c r="D8" s="33"/>
      <c r="E8" s="33"/>
      <c r="F8" s="33"/>
      <c r="G8" s="33"/>
      <c r="H8" s="35"/>
    </row>
    <row r="9" spans="1:12" x14ac:dyDescent="0.4">
      <c r="A9" s="10"/>
      <c r="B9" s="10"/>
      <c r="D9" s="10"/>
      <c r="E9" s="10"/>
      <c r="F9" s="10"/>
      <c r="G9" s="10"/>
      <c r="H9" s="10"/>
    </row>
    <row r="10" spans="1:12" ht="19.5" thickBot="1" x14ac:dyDescent="0.45">
      <c r="A10" s="82" t="s">
        <v>10</v>
      </c>
      <c r="B10" s="83"/>
      <c r="C10" s="84"/>
      <c r="E10" s="85" t="s">
        <v>11</v>
      </c>
      <c r="F10" s="86"/>
      <c r="G10" s="86"/>
      <c r="H10" s="87"/>
    </row>
    <row r="11" spans="1:12" ht="35.1" customHeight="1" thickBot="1" x14ac:dyDescent="0.45">
      <c r="A11" s="88"/>
      <c r="B11" s="89"/>
      <c r="C11" s="90"/>
      <c r="E11" s="91" t="s">
        <v>12</v>
      </c>
      <c r="F11" s="92"/>
      <c r="G11" s="92"/>
      <c r="H11" s="2"/>
    </row>
    <row r="12" spans="1:12" x14ac:dyDescent="0.4">
      <c r="A12" s="37"/>
      <c r="B12" s="38"/>
      <c r="C12" s="39"/>
      <c r="D12" s="10"/>
      <c r="E12" s="10"/>
      <c r="F12" s="10"/>
      <c r="G12" s="10"/>
      <c r="H12" s="10"/>
    </row>
    <row r="13" spans="1:12" ht="19.5" x14ac:dyDescent="0.4">
      <c r="A13" s="40" t="s">
        <v>13</v>
      </c>
      <c r="B13" s="38"/>
      <c r="C13" s="39"/>
      <c r="D13" s="10"/>
    </row>
    <row r="14" spans="1:12" s="26" customFormat="1" ht="19.5" x14ac:dyDescent="0.4">
      <c r="A14" s="41" t="s">
        <v>14</v>
      </c>
      <c r="B14" s="41"/>
      <c r="C14" s="42"/>
      <c r="D14" s="41"/>
      <c r="E14" s="43"/>
      <c r="G14" s="43"/>
      <c r="H14" s="43"/>
      <c r="I14" s="30"/>
    </row>
    <row r="15" spans="1:12" ht="18.75" customHeight="1" x14ac:dyDescent="0.4">
      <c r="A15" s="66" t="s">
        <v>31</v>
      </c>
      <c r="B15" s="67"/>
      <c r="C15" s="54" t="s">
        <v>15</v>
      </c>
      <c r="D15" s="55"/>
      <c r="E15" s="58" t="s">
        <v>16</v>
      </c>
      <c r="F15" s="54" t="s">
        <v>17</v>
      </c>
      <c r="G15" s="61" t="s">
        <v>18</v>
      </c>
      <c r="H15" s="62"/>
      <c r="I15" s="44"/>
    </row>
    <row r="16" spans="1:12" ht="35.1" customHeight="1" thickBot="1" x14ac:dyDescent="0.45">
      <c r="A16" s="45" t="s">
        <v>19</v>
      </c>
      <c r="B16" s="45" t="s">
        <v>20</v>
      </c>
      <c r="C16" s="56"/>
      <c r="D16" s="57"/>
      <c r="E16" s="59"/>
      <c r="F16" s="60"/>
      <c r="G16" s="63"/>
      <c r="H16" s="64"/>
      <c r="I16" s="44"/>
    </row>
    <row r="17" spans="1:11" ht="35.1" customHeight="1" thickBot="1" x14ac:dyDescent="0.45">
      <c r="A17" s="3"/>
      <c r="B17" s="4"/>
      <c r="C17" s="80" t="e">
        <f>ROUNDUP((ROUNDUP(A17/B17,3))*CHOOSE($H$11,107%,115%,115%),3)</f>
        <v>#DIV/0!</v>
      </c>
      <c r="D17" s="81"/>
      <c r="E17" s="5"/>
      <c r="F17" s="46" t="e">
        <f>ROUNDDOWN((E17-C17)*B17,0)</f>
        <v>#DIV/0!</v>
      </c>
      <c r="G17" s="71" t="e">
        <f>F17*4000</f>
        <v>#DIV/0!</v>
      </c>
      <c r="H17" s="72"/>
      <c r="I17" s="44"/>
    </row>
    <row r="18" spans="1:11" x14ac:dyDescent="0.4">
      <c r="A18" s="47"/>
      <c r="B18" s="47"/>
      <c r="C18" s="44"/>
      <c r="D18" s="47"/>
      <c r="E18" s="47"/>
      <c r="F18" s="47"/>
      <c r="G18" s="47"/>
      <c r="H18" s="48"/>
      <c r="I18" s="44"/>
      <c r="J18" s="44"/>
      <c r="K18" s="44"/>
    </row>
    <row r="19" spans="1:11" ht="24" x14ac:dyDescent="0.4">
      <c r="A19" s="41" t="s">
        <v>21</v>
      </c>
      <c r="B19" s="6"/>
      <c r="C19" s="49"/>
      <c r="D19" s="6"/>
      <c r="E19" s="10"/>
      <c r="F19" s="10"/>
      <c r="G19" s="10"/>
      <c r="H19" s="10"/>
    </row>
    <row r="20" spans="1:11" ht="18.75" customHeight="1" x14ac:dyDescent="0.4">
      <c r="A20" s="66" t="s">
        <v>31</v>
      </c>
      <c r="B20" s="67"/>
      <c r="C20" s="54" t="s">
        <v>15</v>
      </c>
      <c r="D20" s="55"/>
      <c r="E20" s="58" t="s">
        <v>16</v>
      </c>
      <c r="F20" s="54" t="s">
        <v>17</v>
      </c>
      <c r="G20" s="61" t="s">
        <v>18</v>
      </c>
      <c r="H20" s="62"/>
      <c r="I20" s="44"/>
    </row>
    <row r="21" spans="1:11" ht="35.1" customHeight="1" thickBot="1" x14ac:dyDescent="0.45">
      <c r="A21" s="45" t="s">
        <v>19</v>
      </c>
      <c r="B21" s="45" t="s">
        <v>20</v>
      </c>
      <c r="C21" s="56"/>
      <c r="D21" s="57"/>
      <c r="E21" s="59"/>
      <c r="F21" s="60"/>
      <c r="G21" s="63"/>
      <c r="H21" s="64"/>
      <c r="I21" s="44"/>
    </row>
    <row r="22" spans="1:11" ht="35.1" customHeight="1" thickBot="1" x14ac:dyDescent="0.45">
      <c r="A22" s="3"/>
      <c r="B22" s="4"/>
      <c r="C22" s="73" t="e">
        <f>ROUNDUP((ROUNDUP(A22/B22,3))*CHOOSE($H$11,107%,115%,115%),3)</f>
        <v>#DIV/0!</v>
      </c>
      <c r="D22" s="74"/>
      <c r="E22" s="5"/>
      <c r="F22" s="46" t="e">
        <f>ROUNDDOWN((E22-C22)*B22,0)</f>
        <v>#DIV/0!</v>
      </c>
      <c r="G22" s="71" t="e">
        <f>F22*7000</f>
        <v>#DIV/0!</v>
      </c>
      <c r="H22" s="72"/>
      <c r="I22" s="44"/>
    </row>
    <row r="23" spans="1:11" x14ac:dyDescent="0.4">
      <c r="A23" s="47"/>
      <c r="B23" s="47"/>
      <c r="C23" s="44"/>
      <c r="D23" s="47"/>
      <c r="E23" s="47"/>
      <c r="F23" s="47"/>
      <c r="G23" s="47"/>
      <c r="H23" s="48"/>
      <c r="I23" s="44"/>
      <c r="J23" s="44"/>
      <c r="K23" s="44"/>
    </row>
    <row r="24" spans="1:11" ht="19.5" x14ac:dyDescent="0.4">
      <c r="A24" s="40" t="s">
        <v>22</v>
      </c>
      <c r="B24" s="15"/>
      <c r="C24" s="16"/>
      <c r="D24" s="15"/>
      <c r="E24" s="50" t="s">
        <v>23</v>
      </c>
    </row>
    <row r="25" spans="1:11" ht="19.5" thickBot="1" x14ac:dyDescent="0.45">
      <c r="A25" s="15"/>
      <c r="B25" s="15"/>
      <c r="C25" s="16"/>
      <c r="D25" s="51"/>
      <c r="E25" s="75" t="s">
        <v>24</v>
      </c>
      <c r="F25" s="76"/>
      <c r="G25" s="61" t="s">
        <v>25</v>
      </c>
      <c r="H25" s="62"/>
    </row>
    <row r="26" spans="1:11" ht="35.1" customHeight="1" thickBot="1" x14ac:dyDescent="0.45">
      <c r="A26" s="15"/>
      <c r="B26" s="15"/>
      <c r="C26" s="16"/>
      <c r="D26" s="52"/>
      <c r="E26" s="77"/>
      <c r="F26" s="78"/>
      <c r="G26" s="79">
        <f>E26*200</f>
        <v>0</v>
      </c>
      <c r="H26" s="72"/>
    </row>
    <row r="27" spans="1:11" x14ac:dyDescent="0.4">
      <c r="A27" s="15"/>
      <c r="B27" s="15"/>
      <c r="C27" s="16"/>
      <c r="D27" s="18"/>
      <c r="F27" s="15"/>
      <c r="G27" s="15"/>
      <c r="H27" s="15"/>
    </row>
    <row r="28" spans="1:11" ht="35.1" customHeight="1" x14ac:dyDescent="0.4">
      <c r="E28" s="69" t="s">
        <v>26</v>
      </c>
      <c r="F28" s="70"/>
      <c r="G28" s="71" t="e">
        <f>G17+G22+G26</f>
        <v>#DIV/0!</v>
      </c>
      <c r="H28" s="72"/>
    </row>
    <row r="29" spans="1:11" x14ac:dyDescent="0.4">
      <c r="E29" s="53" t="s">
        <v>27</v>
      </c>
    </row>
    <row r="30" spans="1:11" x14ac:dyDescent="0.4">
      <c r="E30" s="53" t="s">
        <v>28</v>
      </c>
    </row>
  </sheetData>
  <sheetProtection algorithmName="SHA-512" hashValue="SuIA7Lh9kamqUVBsOOpOaV2KpHAjVVvStA8+txJ6e/jUmk/ng/fmLVXrYZ0Ge5WT/o4PnQqQ3CZ7kx0TNi211g==" saltValue="c+OkKcL12MtaURLm0kBH+w==" spinCount="100000" sheet="1" objects="1" scenarios="1"/>
  <protectedRanges>
    <protectedRange sqref="G4 H11 A11 A17:B17 E17 A22:B22 E22 E26" name="範囲1"/>
  </protectedRanges>
  <mergeCells count="26">
    <mergeCell ref="J5:K5"/>
    <mergeCell ref="E28:F28"/>
    <mergeCell ref="G28:H28"/>
    <mergeCell ref="C22:D22"/>
    <mergeCell ref="G22:H22"/>
    <mergeCell ref="E25:F25"/>
    <mergeCell ref="G25:H25"/>
    <mergeCell ref="E26:F26"/>
    <mergeCell ref="G26:H26"/>
    <mergeCell ref="C17:D17"/>
    <mergeCell ref="G17:H17"/>
    <mergeCell ref="A10:C10"/>
    <mergeCell ref="E10:H10"/>
    <mergeCell ref="A11:C11"/>
    <mergeCell ref="E11:G11"/>
    <mergeCell ref="A15:B15"/>
    <mergeCell ref="A20:B20"/>
    <mergeCell ref="C20:D21"/>
    <mergeCell ref="E20:E21"/>
    <mergeCell ref="F20:F21"/>
    <mergeCell ref="G20:H21"/>
    <mergeCell ref="C15:D16"/>
    <mergeCell ref="E15:E16"/>
    <mergeCell ref="F15:F16"/>
    <mergeCell ref="G15:H16"/>
    <mergeCell ref="E4:F4"/>
  </mergeCells>
  <phoneticPr fontId="3"/>
  <conditionalFormatting sqref="E17">
    <cfRule type="expression" priority="2" stopIfTrue="1">
      <formula>E17-ROUNDDOWN(E17,1)&lt;&gt;0</formula>
    </cfRule>
  </conditionalFormatting>
  <conditionalFormatting sqref="E22">
    <cfRule type="expression" priority="1" stopIfTrue="1">
      <formula>E22-ROUNDDOWN(E22,1)&lt;&gt;0</formula>
    </cfRule>
  </conditionalFormatting>
  <dataValidations count="6">
    <dataValidation type="whole" operator="greaterThanOrEqual" allowBlank="1" showInputMessage="1" showErrorMessage="1" sqref="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E26:F26 JA26:JB26 SW26:SX26 ACS26:ACT26 AMO26:AMP26 AWK26:AWL26 BGG26:BGH26 BQC26:BQD26 BZY26:BZZ26 CJU26:CJV26 CTQ26:CTR26 DDM26:DDN26 DNI26:DNJ26 DXE26:DXF26 EHA26:EHB26 EQW26:EQX26 FAS26:FAT26 FKO26:FKP26 FUK26:FUL26 GEG26:GEH26 GOC26:GOD26 GXY26:GXZ26 HHU26:HHV26 HRQ26:HRR26 IBM26:IBN26 ILI26:ILJ26 IVE26:IVF26 JFA26:JFB26 JOW26:JOX26 JYS26:JYT26 KIO26:KIP26 KSK26:KSL26 LCG26:LCH26 LMC26:LMD26 LVY26:LVZ26 MFU26:MFV26 MPQ26:MPR26 MZM26:MZN26 NJI26:NJJ26 NTE26:NTF26 ODA26:ODB26 OMW26:OMX26 OWS26:OWT26 PGO26:PGP26 PQK26:PQL26 QAG26:QAH26 QKC26:QKD26 QTY26:QTZ26 RDU26:RDV26 RNQ26:RNR26 RXM26:RXN26 SHI26:SHJ26 SRE26:SRF26 TBA26:TBB26 TKW26:TKX26 TUS26:TUT26 UEO26:UEP26 UOK26:UOL26 UYG26:UYH26 VIC26:VID26 VRY26:VRZ26 WBU26:WBV26 WLQ26:WLR26 WVM26:WVN26 E65562:F65562 JA65562:JB65562 SW65562:SX65562 ACS65562:ACT65562 AMO65562:AMP65562 AWK65562:AWL65562 BGG65562:BGH65562 BQC65562:BQD65562 BZY65562:BZZ65562 CJU65562:CJV65562 CTQ65562:CTR65562 DDM65562:DDN65562 DNI65562:DNJ65562 DXE65562:DXF65562 EHA65562:EHB65562 EQW65562:EQX65562 FAS65562:FAT65562 FKO65562:FKP65562 FUK65562:FUL65562 GEG65562:GEH65562 GOC65562:GOD65562 GXY65562:GXZ65562 HHU65562:HHV65562 HRQ65562:HRR65562 IBM65562:IBN65562 ILI65562:ILJ65562 IVE65562:IVF65562 JFA65562:JFB65562 JOW65562:JOX65562 JYS65562:JYT65562 KIO65562:KIP65562 KSK65562:KSL65562 LCG65562:LCH65562 LMC65562:LMD65562 LVY65562:LVZ65562 MFU65562:MFV65562 MPQ65562:MPR65562 MZM65562:MZN65562 NJI65562:NJJ65562 NTE65562:NTF65562 ODA65562:ODB65562 OMW65562:OMX65562 OWS65562:OWT65562 PGO65562:PGP65562 PQK65562:PQL65562 QAG65562:QAH65562 QKC65562:QKD65562 QTY65562:QTZ65562 RDU65562:RDV65562 RNQ65562:RNR65562 RXM65562:RXN65562 SHI65562:SHJ65562 SRE65562:SRF65562 TBA65562:TBB65562 TKW65562:TKX65562 TUS65562:TUT65562 UEO65562:UEP65562 UOK65562:UOL65562 UYG65562:UYH65562 VIC65562:VID65562 VRY65562:VRZ65562 WBU65562:WBV65562 WLQ65562:WLR65562 WVM65562:WVN65562 E131098:F131098 JA131098:JB131098 SW131098:SX131098 ACS131098:ACT131098 AMO131098:AMP131098 AWK131098:AWL131098 BGG131098:BGH131098 BQC131098:BQD131098 BZY131098:BZZ131098 CJU131098:CJV131098 CTQ131098:CTR131098 DDM131098:DDN131098 DNI131098:DNJ131098 DXE131098:DXF131098 EHA131098:EHB131098 EQW131098:EQX131098 FAS131098:FAT131098 FKO131098:FKP131098 FUK131098:FUL131098 GEG131098:GEH131098 GOC131098:GOD131098 GXY131098:GXZ131098 HHU131098:HHV131098 HRQ131098:HRR131098 IBM131098:IBN131098 ILI131098:ILJ131098 IVE131098:IVF131098 JFA131098:JFB131098 JOW131098:JOX131098 JYS131098:JYT131098 KIO131098:KIP131098 KSK131098:KSL131098 LCG131098:LCH131098 LMC131098:LMD131098 LVY131098:LVZ131098 MFU131098:MFV131098 MPQ131098:MPR131098 MZM131098:MZN131098 NJI131098:NJJ131098 NTE131098:NTF131098 ODA131098:ODB131098 OMW131098:OMX131098 OWS131098:OWT131098 PGO131098:PGP131098 PQK131098:PQL131098 QAG131098:QAH131098 QKC131098:QKD131098 QTY131098:QTZ131098 RDU131098:RDV131098 RNQ131098:RNR131098 RXM131098:RXN131098 SHI131098:SHJ131098 SRE131098:SRF131098 TBA131098:TBB131098 TKW131098:TKX131098 TUS131098:TUT131098 UEO131098:UEP131098 UOK131098:UOL131098 UYG131098:UYH131098 VIC131098:VID131098 VRY131098:VRZ131098 WBU131098:WBV131098 WLQ131098:WLR131098 WVM131098:WVN131098 E196634:F196634 JA196634:JB196634 SW196634:SX196634 ACS196634:ACT196634 AMO196634:AMP196634 AWK196634:AWL196634 BGG196634:BGH196634 BQC196634:BQD196634 BZY196634:BZZ196634 CJU196634:CJV196634 CTQ196634:CTR196634 DDM196634:DDN196634 DNI196634:DNJ196634 DXE196634:DXF196634 EHA196634:EHB196634 EQW196634:EQX196634 FAS196634:FAT196634 FKO196634:FKP196634 FUK196634:FUL196634 GEG196634:GEH196634 GOC196634:GOD196634 GXY196634:GXZ196634 HHU196634:HHV196634 HRQ196634:HRR196634 IBM196634:IBN196634 ILI196634:ILJ196634 IVE196634:IVF196634 JFA196634:JFB196634 JOW196634:JOX196634 JYS196634:JYT196634 KIO196634:KIP196634 KSK196634:KSL196634 LCG196634:LCH196634 LMC196634:LMD196634 LVY196634:LVZ196634 MFU196634:MFV196634 MPQ196634:MPR196634 MZM196634:MZN196634 NJI196634:NJJ196634 NTE196634:NTF196634 ODA196634:ODB196634 OMW196634:OMX196634 OWS196634:OWT196634 PGO196634:PGP196634 PQK196634:PQL196634 QAG196634:QAH196634 QKC196634:QKD196634 QTY196634:QTZ196634 RDU196634:RDV196634 RNQ196634:RNR196634 RXM196634:RXN196634 SHI196634:SHJ196634 SRE196634:SRF196634 TBA196634:TBB196634 TKW196634:TKX196634 TUS196634:TUT196634 UEO196634:UEP196634 UOK196634:UOL196634 UYG196634:UYH196634 VIC196634:VID196634 VRY196634:VRZ196634 WBU196634:WBV196634 WLQ196634:WLR196634 WVM196634:WVN196634 E262170:F262170 JA262170:JB262170 SW262170:SX262170 ACS262170:ACT262170 AMO262170:AMP262170 AWK262170:AWL262170 BGG262170:BGH262170 BQC262170:BQD262170 BZY262170:BZZ262170 CJU262170:CJV262170 CTQ262170:CTR262170 DDM262170:DDN262170 DNI262170:DNJ262170 DXE262170:DXF262170 EHA262170:EHB262170 EQW262170:EQX262170 FAS262170:FAT262170 FKO262170:FKP262170 FUK262170:FUL262170 GEG262170:GEH262170 GOC262170:GOD262170 GXY262170:GXZ262170 HHU262170:HHV262170 HRQ262170:HRR262170 IBM262170:IBN262170 ILI262170:ILJ262170 IVE262170:IVF262170 JFA262170:JFB262170 JOW262170:JOX262170 JYS262170:JYT262170 KIO262170:KIP262170 KSK262170:KSL262170 LCG262170:LCH262170 LMC262170:LMD262170 LVY262170:LVZ262170 MFU262170:MFV262170 MPQ262170:MPR262170 MZM262170:MZN262170 NJI262170:NJJ262170 NTE262170:NTF262170 ODA262170:ODB262170 OMW262170:OMX262170 OWS262170:OWT262170 PGO262170:PGP262170 PQK262170:PQL262170 QAG262170:QAH262170 QKC262170:QKD262170 QTY262170:QTZ262170 RDU262170:RDV262170 RNQ262170:RNR262170 RXM262170:RXN262170 SHI262170:SHJ262170 SRE262170:SRF262170 TBA262170:TBB262170 TKW262170:TKX262170 TUS262170:TUT262170 UEO262170:UEP262170 UOK262170:UOL262170 UYG262170:UYH262170 VIC262170:VID262170 VRY262170:VRZ262170 WBU262170:WBV262170 WLQ262170:WLR262170 WVM262170:WVN262170 E327706:F327706 JA327706:JB327706 SW327706:SX327706 ACS327706:ACT327706 AMO327706:AMP327706 AWK327706:AWL327706 BGG327706:BGH327706 BQC327706:BQD327706 BZY327706:BZZ327706 CJU327706:CJV327706 CTQ327706:CTR327706 DDM327706:DDN327706 DNI327706:DNJ327706 DXE327706:DXF327706 EHA327706:EHB327706 EQW327706:EQX327706 FAS327706:FAT327706 FKO327706:FKP327706 FUK327706:FUL327706 GEG327706:GEH327706 GOC327706:GOD327706 GXY327706:GXZ327706 HHU327706:HHV327706 HRQ327706:HRR327706 IBM327706:IBN327706 ILI327706:ILJ327706 IVE327706:IVF327706 JFA327706:JFB327706 JOW327706:JOX327706 JYS327706:JYT327706 KIO327706:KIP327706 KSK327706:KSL327706 LCG327706:LCH327706 LMC327706:LMD327706 LVY327706:LVZ327706 MFU327706:MFV327706 MPQ327706:MPR327706 MZM327706:MZN327706 NJI327706:NJJ327706 NTE327706:NTF327706 ODA327706:ODB327706 OMW327706:OMX327706 OWS327706:OWT327706 PGO327706:PGP327706 PQK327706:PQL327706 QAG327706:QAH327706 QKC327706:QKD327706 QTY327706:QTZ327706 RDU327706:RDV327706 RNQ327706:RNR327706 RXM327706:RXN327706 SHI327706:SHJ327706 SRE327706:SRF327706 TBA327706:TBB327706 TKW327706:TKX327706 TUS327706:TUT327706 UEO327706:UEP327706 UOK327706:UOL327706 UYG327706:UYH327706 VIC327706:VID327706 VRY327706:VRZ327706 WBU327706:WBV327706 WLQ327706:WLR327706 WVM327706:WVN327706 E393242:F393242 JA393242:JB393242 SW393242:SX393242 ACS393242:ACT393242 AMO393242:AMP393242 AWK393242:AWL393242 BGG393242:BGH393242 BQC393242:BQD393242 BZY393242:BZZ393242 CJU393242:CJV393242 CTQ393242:CTR393242 DDM393242:DDN393242 DNI393242:DNJ393242 DXE393242:DXF393242 EHA393242:EHB393242 EQW393242:EQX393242 FAS393242:FAT393242 FKO393242:FKP393242 FUK393242:FUL393242 GEG393242:GEH393242 GOC393242:GOD393242 GXY393242:GXZ393242 HHU393242:HHV393242 HRQ393242:HRR393242 IBM393242:IBN393242 ILI393242:ILJ393242 IVE393242:IVF393242 JFA393242:JFB393242 JOW393242:JOX393242 JYS393242:JYT393242 KIO393242:KIP393242 KSK393242:KSL393242 LCG393242:LCH393242 LMC393242:LMD393242 LVY393242:LVZ393242 MFU393242:MFV393242 MPQ393242:MPR393242 MZM393242:MZN393242 NJI393242:NJJ393242 NTE393242:NTF393242 ODA393242:ODB393242 OMW393242:OMX393242 OWS393242:OWT393242 PGO393242:PGP393242 PQK393242:PQL393242 QAG393242:QAH393242 QKC393242:QKD393242 QTY393242:QTZ393242 RDU393242:RDV393242 RNQ393242:RNR393242 RXM393242:RXN393242 SHI393242:SHJ393242 SRE393242:SRF393242 TBA393242:TBB393242 TKW393242:TKX393242 TUS393242:TUT393242 UEO393242:UEP393242 UOK393242:UOL393242 UYG393242:UYH393242 VIC393242:VID393242 VRY393242:VRZ393242 WBU393242:WBV393242 WLQ393242:WLR393242 WVM393242:WVN393242 E458778:F458778 JA458778:JB458778 SW458778:SX458778 ACS458778:ACT458778 AMO458778:AMP458778 AWK458778:AWL458778 BGG458778:BGH458778 BQC458778:BQD458778 BZY458778:BZZ458778 CJU458778:CJV458778 CTQ458778:CTR458778 DDM458778:DDN458778 DNI458778:DNJ458778 DXE458778:DXF458778 EHA458778:EHB458778 EQW458778:EQX458778 FAS458778:FAT458778 FKO458778:FKP458778 FUK458778:FUL458778 GEG458778:GEH458778 GOC458778:GOD458778 GXY458778:GXZ458778 HHU458778:HHV458778 HRQ458778:HRR458778 IBM458778:IBN458778 ILI458778:ILJ458778 IVE458778:IVF458778 JFA458778:JFB458778 JOW458778:JOX458778 JYS458778:JYT458778 KIO458778:KIP458778 KSK458778:KSL458778 LCG458778:LCH458778 LMC458778:LMD458778 LVY458778:LVZ458778 MFU458778:MFV458778 MPQ458778:MPR458778 MZM458778:MZN458778 NJI458778:NJJ458778 NTE458778:NTF458778 ODA458778:ODB458778 OMW458778:OMX458778 OWS458778:OWT458778 PGO458778:PGP458778 PQK458778:PQL458778 QAG458778:QAH458778 QKC458778:QKD458778 QTY458778:QTZ458778 RDU458778:RDV458778 RNQ458778:RNR458778 RXM458778:RXN458778 SHI458778:SHJ458778 SRE458778:SRF458778 TBA458778:TBB458778 TKW458778:TKX458778 TUS458778:TUT458778 UEO458778:UEP458778 UOK458778:UOL458778 UYG458778:UYH458778 VIC458778:VID458778 VRY458778:VRZ458778 WBU458778:WBV458778 WLQ458778:WLR458778 WVM458778:WVN458778 E524314:F524314 JA524314:JB524314 SW524314:SX524314 ACS524314:ACT524314 AMO524314:AMP524314 AWK524314:AWL524314 BGG524314:BGH524314 BQC524314:BQD524314 BZY524314:BZZ524314 CJU524314:CJV524314 CTQ524314:CTR524314 DDM524314:DDN524314 DNI524314:DNJ524314 DXE524314:DXF524314 EHA524314:EHB524314 EQW524314:EQX524314 FAS524314:FAT524314 FKO524314:FKP524314 FUK524314:FUL524314 GEG524314:GEH524314 GOC524314:GOD524314 GXY524314:GXZ524314 HHU524314:HHV524314 HRQ524314:HRR524314 IBM524314:IBN524314 ILI524314:ILJ524314 IVE524314:IVF524314 JFA524314:JFB524314 JOW524314:JOX524314 JYS524314:JYT524314 KIO524314:KIP524314 KSK524314:KSL524314 LCG524314:LCH524314 LMC524314:LMD524314 LVY524314:LVZ524314 MFU524314:MFV524314 MPQ524314:MPR524314 MZM524314:MZN524314 NJI524314:NJJ524314 NTE524314:NTF524314 ODA524314:ODB524314 OMW524314:OMX524314 OWS524314:OWT524314 PGO524314:PGP524314 PQK524314:PQL524314 QAG524314:QAH524314 QKC524314:QKD524314 QTY524314:QTZ524314 RDU524314:RDV524314 RNQ524314:RNR524314 RXM524314:RXN524314 SHI524314:SHJ524314 SRE524314:SRF524314 TBA524314:TBB524314 TKW524314:TKX524314 TUS524314:TUT524314 UEO524314:UEP524314 UOK524314:UOL524314 UYG524314:UYH524314 VIC524314:VID524314 VRY524314:VRZ524314 WBU524314:WBV524314 WLQ524314:WLR524314 WVM524314:WVN524314 E589850:F589850 JA589850:JB589850 SW589850:SX589850 ACS589850:ACT589850 AMO589850:AMP589850 AWK589850:AWL589850 BGG589850:BGH589850 BQC589850:BQD589850 BZY589850:BZZ589850 CJU589850:CJV589850 CTQ589850:CTR589850 DDM589850:DDN589850 DNI589850:DNJ589850 DXE589850:DXF589850 EHA589850:EHB589850 EQW589850:EQX589850 FAS589850:FAT589850 FKO589850:FKP589850 FUK589850:FUL589850 GEG589850:GEH589850 GOC589850:GOD589850 GXY589850:GXZ589850 HHU589850:HHV589850 HRQ589850:HRR589850 IBM589850:IBN589850 ILI589850:ILJ589850 IVE589850:IVF589850 JFA589850:JFB589850 JOW589850:JOX589850 JYS589850:JYT589850 KIO589850:KIP589850 KSK589850:KSL589850 LCG589850:LCH589850 LMC589850:LMD589850 LVY589850:LVZ589850 MFU589850:MFV589850 MPQ589850:MPR589850 MZM589850:MZN589850 NJI589850:NJJ589850 NTE589850:NTF589850 ODA589850:ODB589850 OMW589850:OMX589850 OWS589850:OWT589850 PGO589850:PGP589850 PQK589850:PQL589850 QAG589850:QAH589850 QKC589850:QKD589850 QTY589850:QTZ589850 RDU589850:RDV589850 RNQ589850:RNR589850 RXM589850:RXN589850 SHI589850:SHJ589850 SRE589850:SRF589850 TBA589850:TBB589850 TKW589850:TKX589850 TUS589850:TUT589850 UEO589850:UEP589850 UOK589850:UOL589850 UYG589850:UYH589850 VIC589850:VID589850 VRY589850:VRZ589850 WBU589850:WBV589850 WLQ589850:WLR589850 WVM589850:WVN589850 E655386:F655386 JA655386:JB655386 SW655386:SX655386 ACS655386:ACT655386 AMO655386:AMP655386 AWK655386:AWL655386 BGG655386:BGH655386 BQC655386:BQD655386 BZY655386:BZZ655386 CJU655386:CJV655386 CTQ655386:CTR655386 DDM655386:DDN655386 DNI655386:DNJ655386 DXE655386:DXF655386 EHA655386:EHB655386 EQW655386:EQX655386 FAS655386:FAT655386 FKO655386:FKP655386 FUK655386:FUL655386 GEG655386:GEH655386 GOC655386:GOD655386 GXY655386:GXZ655386 HHU655386:HHV655386 HRQ655386:HRR655386 IBM655386:IBN655386 ILI655386:ILJ655386 IVE655386:IVF655386 JFA655386:JFB655386 JOW655386:JOX655386 JYS655386:JYT655386 KIO655386:KIP655386 KSK655386:KSL655386 LCG655386:LCH655386 LMC655386:LMD655386 LVY655386:LVZ655386 MFU655386:MFV655386 MPQ655386:MPR655386 MZM655386:MZN655386 NJI655386:NJJ655386 NTE655386:NTF655386 ODA655386:ODB655386 OMW655386:OMX655386 OWS655386:OWT655386 PGO655386:PGP655386 PQK655386:PQL655386 QAG655386:QAH655386 QKC655386:QKD655386 QTY655386:QTZ655386 RDU655386:RDV655386 RNQ655386:RNR655386 RXM655386:RXN655386 SHI655386:SHJ655386 SRE655386:SRF655386 TBA655386:TBB655386 TKW655386:TKX655386 TUS655386:TUT655386 UEO655386:UEP655386 UOK655386:UOL655386 UYG655386:UYH655386 VIC655386:VID655386 VRY655386:VRZ655386 WBU655386:WBV655386 WLQ655386:WLR655386 WVM655386:WVN655386 E720922:F720922 JA720922:JB720922 SW720922:SX720922 ACS720922:ACT720922 AMO720922:AMP720922 AWK720922:AWL720922 BGG720922:BGH720922 BQC720922:BQD720922 BZY720922:BZZ720922 CJU720922:CJV720922 CTQ720922:CTR720922 DDM720922:DDN720922 DNI720922:DNJ720922 DXE720922:DXF720922 EHA720922:EHB720922 EQW720922:EQX720922 FAS720922:FAT720922 FKO720922:FKP720922 FUK720922:FUL720922 GEG720922:GEH720922 GOC720922:GOD720922 GXY720922:GXZ720922 HHU720922:HHV720922 HRQ720922:HRR720922 IBM720922:IBN720922 ILI720922:ILJ720922 IVE720922:IVF720922 JFA720922:JFB720922 JOW720922:JOX720922 JYS720922:JYT720922 KIO720922:KIP720922 KSK720922:KSL720922 LCG720922:LCH720922 LMC720922:LMD720922 LVY720922:LVZ720922 MFU720922:MFV720922 MPQ720922:MPR720922 MZM720922:MZN720922 NJI720922:NJJ720922 NTE720922:NTF720922 ODA720922:ODB720922 OMW720922:OMX720922 OWS720922:OWT720922 PGO720922:PGP720922 PQK720922:PQL720922 QAG720922:QAH720922 QKC720922:QKD720922 QTY720922:QTZ720922 RDU720922:RDV720922 RNQ720922:RNR720922 RXM720922:RXN720922 SHI720922:SHJ720922 SRE720922:SRF720922 TBA720922:TBB720922 TKW720922:TKX720922 TUS720922:TUT720922 UEO720922:UEP720922 UOK720922:UOL720922 UYG720922:UYH720922 VIC720922:VID720922 VRY720922:VRZ720922 WBU720922:WBV720922 WLQ720922:WLR720922 WVM720922:WVN720922 E786458:F786458 JA786458:JB786458 SW786458:SX786458 ACS786458:ACT786458 AMO786458:AMP786458 AWK786458:AWL786458 BGG786458:BGH786458 BQC786458:BQD786458 BZY786458:BZZ786458 CJU786458:CJV786458 CTQ786458:CTR786458 DDM786458:DDN786458 DNI786458:DNJ786458 DXE786458:DXF786458 EHA786458:EHB786458 EQW786458:EQX786458 FAS786458:FAT786458 FKO786458:FKP786458 FUK786458:FUL786458 GEG786458:GEH786458 GOC786458:GOD786458 GXY786458:GXZ786458 HHU786458:HHV786458 HRQ786458:HRR786458 IBM786458:IBN786458 ILI786458:ILJ786458 IVE786458:IVF786458 JFA786458:JFB786458 JOW786458:JOX786458 JYS786458:JYT786458 KIO786458:KIP786458 KSK786458:KSL786458 LCG786458:LCH786458 LMC786458:LMD786458 LVY786458:LVZ786458 MFU786458:MFV786458 MPQ786458:MPR786458 MZM786458:MZN786458 NJI786458:NJJ786458 NTE786458:NTF786458 ODA786458:ODB786458 OMW786458:OMX786458 OWS786458:OWT786458 PGO786458:PGP786458 PQK786458:PQL786458 QAG786458:QAH786458 QKC786458:QKD786458 QTY786458:QTZ786458 RDU786458:RDV786458 RNQ786458:RNR786458 RXM786458:RXN786458 SHI786458:SHJ786458 SRE786458:SRF786458 TBA786458:TBB786458 TKW786458:TKX786458 TUS786458:TUT786458 UEO786458:UEP786458 UOK786458:UOL786458 UYG786458:UYH786458 VIC786458:VID786458 VRY786458:VRZ786458 WBU786458:WBV786458 WLQ786458:WLR786458 WVM786458:WVN786458 E851994:F851994 JA851994:JB851994 SW851994:SX851994 ACS851994:ACT851994 AMO851994:AMP851994 AWK851994:AWL851994 BGG851994:BGH851994 BQC851994:BQD851994 BZY851994:BZZ851994 CJU851994:CJV851994 CTQ851994:CTR851994 DDM851994:DDN851994 DNI851994:DNJ851994 DXE851994:DXF851994 EHA851994:EHB851994 EQW851994:EQX851994 FAS851994:FAT851994 FKO851994:FKP851994 FUK851994:FUL851994 GEG851994:GEH851994 GOC851994:GOD851994 GXY851994:GXZ851994 HHU851994:HHV851994 HRQ851994:HRR851994 IBM851994:IBN851994 ILI851994:ILJ851994 IVE851994:IVF851994 JFA851994:JFB851994 JOW851994:JOX851994 JYS851994:JYT851994 KIO851994:KIP851994 KSK851994:KSL851994 LCG851994:LCH851994 LMC851994:LMD851994 LVY851994:LVZ851994 MFU851994:MFV851994 MPQ851994:MPR851994 MZM851994:MZN851994 NJI851994:NJJ851994 NTE851994:NTF851994 ODA851994:ODB851994 OMW851994:OMX851994 OWS851994:OWT851994 PGO851994:PGP851994 PQK851994:PQL851994 QAG851994:QAH851994 QKC851994:QKD851994 QTY851994:QTZ851994 RDU851994:RDV851994 RNQ851994:RNR851994 RXM851994:RXN851994 SHI851994:SHJ851994 SRE851994:SRF851994 TBA851994:TBB851994 TKW851994:TKX851994 TUS851994:TUT851994 UEO851994:UEP851994 UOK851994:UOL851994 UYG851994:UYH851994 VIC851994:VID851994 VRY851994:VRZ851994 WBU851994:WBV851994 WLQ851994:WLR851994 WVM851994:WVN851994 E917530:F917530 JA917530:JB917530 SW917530:SX917530 ACS917530:ACT917530 AMO917530:AMP917530 AWK917530:AWL917530 BGG917530:BGH917530 BQC917530:BQD917530 BZY917530:BZZ917530 CJU917530:CJV917530 CTQ917530:CTR917530 DDM917530:DDN917530 DNI917530:DNJ917530 DXE917530:DXF917530 EHA917530:EHB917530 EQW917530:EQX917530 FAS917530:FAT917530 FKO917530:FKP917530 FUK917530:FUL917530 GEG917530:GEH917530 GOC917530:GOD917530 GXY917530:GXZ917530 HHU917530:HHV917530 HRQ917530:HRR917530 IBM917530:IBN917530 ILI917530:ILJ917530 IVE917530:IVF917530 JFA917530:JFB917530 JOW917530:JOX917530 JYS917530:JYT917530 KIO917530:KIP917530 KSK917530:KSL917530 LCG917530:LCH917530 LMC917530:LMD917530 LVY917530:LVZ917530 MFU917530:MFV917530 MPQ917530:MPR917530 MZM917530:MZN917530 NJI917530:NJJ917530 NTE917530:NTF917530 ODA917530:ODB917530 OMW917530:OMX917530 OWS917530:OWT917530 PGO917530:PGP917530 PQK917530:PQL917530 QAG917530:QAH917530 QKC917530:QKD917530 QTY917530:QTZ917530 RDU917530:RDV917530 RNQ917530:RNR917530 RXM917530:RXN917530 SHI917530:SHJ917530 SRE917530:SRF917530 TBA917530:TBB917530 TKW917530:TKX917530 TUS917530:TUT917530 UEO917530:UEP917530 UOK917530:UOL917530 UYG917530:UYH917530 VIC917530:VID917530 VRY917530:VRZ917530 WBU917530:WBV917530 WLQ917530:WLR917530 WVM917530:WVN917530 E983066:F983066 JA983066:JB983066 SW983066:SX983066 ACS983066:ACT983066 AMO983066:AMP983066 AWK983066:AWL983066 BGG983066:BGH983066 BQC983066:BQD983066 BZY983066:BZZ983066 CJU983066:CJV983066 CTQ983066:CTR983066 DDM983066:DDN983066 DNI983066:DNJ983066 DXE983066:DXF983066 EHA983066:EHB983066 EQW983066:EQX983066 FAS983066:FAT983066 FKO983066:FKP983066 FUK983066:FUL983066 GEG983066:GEH983066 GOC983066:GOD983066 GXY983066:GXZ983066 HHU983066:HHV983066 HRQ983066:HRR983066 IBM983066:IBN983066 ILI983066:ILJ983066 IVE983066:IVF983066 JFA983066:JFB983066 JOW983066:JOX983066 JYS983066:JYT983066 KIO983066:KIP983066 KSK983066:KSL983066 LCG983066:LCH983066 LMC983066:LMD983066 LVY983066:LVZ983066 MFU983066:MFV983066 MPQ983066:MPR983066 MZM983066:MZN983066 NJI983066:NJJ983066 NTE983066:NTF983066 ODA983066:ODB983066 OMW983066:OMX983066 OWS983066:OWT983066 PGO983066:PGP983066 PQK983066:PQL983066 QAG983066:QAH983066 QKC983066:QKD983066 QTY983066:QTZ983066 RDU983066:RDV983066 RNQ983066:RNR983066 RXM983066:RXN983066 SHI983066:SHJ983066 SRE983066:SRF983066 TBA983066:TBB983066 TKW983066:TKX983066 TUS983066:TUT983066 UEO983066:UEP983066 UOK983066:UOL983066 UYG983066:UYH983066 VIC983066:VID983066 VRY983066:VRZ983066 WBU983066:WBV983066 WLQ983066:WLR983066 WVM983066:WVN983066" xr:uid="{B44BD749-E68B-4DF5-BCEF-35DCB77C250D}">
      <formula1>0</formula1>
    </dataValidation>
    <dataValidation type="custom" allowBlank="1" showInputMessage="1" showErrorMessage="1" sqref="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E65559 JA65559 SW65559 ACS65559 AMO65559 AWK65559 BGG65559 BQC65559 BZY65559 CJU65559 CTQ65559 DDM65559 DNI65559 DXE65559 EHA65559 EQW65559 FAS65559 FKO65559 FUK65559 GEG65559 GOC65559 GXY65559 HHU65559 HRQ65559 IBM65559 ILI65559 IVE65559 JFA65559 JOW65559 JYS65559 KIO65559 KSK65559 LCG65559 LMC65559 LVY65559 MFU65559 MPQ65559 MZM65559 NJI65559 NTE65559 ODA65559 OMW65559 OWS65559 PGO65559 PQK65559 QAG65559 QKC65559 QTY65559 RDU65559 RNQ65559 RXM65559 SHI65559 SRE65559 TBA65559 TKW65559 TUS65559 UEO65559 UOK65559 UYG65559 VIC65559 VRY65559 WBU65559 WLQ65559 WVM65559 E131095 JA131095 SW131095 ACS131095 AMO131095 AWK131095 BGG131095 BQC131095 BZY131095 CJU131095 CTQ131095 DDM131095 DNI131095 DXE131095 EHA131095 EQW131095 FAS131095 FKO131095 FUK131095 GEG131095 GOC131095 GXY131095 HHU131095 HRQ131095 IBM131095 ILI131095 IVE131095 JFA131095 JOW131095 JYS131095 KIO131095 KSK131095 LCG131095 LMC131095 LVY131095 MFU131095 MPQ131095 MZM131095 NJI131095 NTE131095 ODA131095 OMW131095 OWS131095 PGO131095 PQK131095 QAG131095 QKC131095 QTY131095 RDU131095 RNQ131095 RXM131095 SHI131095 SRE131095 TBA131095 TKW131095 TUS131095 UEO131095 UOK131095 UYG131095 VIC131095 VRY131095 WBU131095 WLQ131095 WVM131095 E196631 JA196631 SW196631 ACS196631 AMO196631 AWK196631 BGG196631 BQC196631 BZY196631 CJU196631 CTQ196631 DDM196631 DNI196631 DXE196631 EHA196631 EQW196631 FAS196631 FKO196631 FUK196631 GEG196631 GOC196631 GXY196631 HHU196631 HRQ196631 IBM196631 ILI196631 IVE196631 JFA196631 JOW196631 JYS196631 KIO196631 KSK196631 LCG196631 LMC196631 LVY196631 MFU196631 MPQ196631 MZM196631 NJI196631 NTE196631 ODA196631 OMW196631 OWS196631 PGO196631 PQK196631 QAG196631 QKC196631 QTY196631 RDU196631 RNQ196631 RXM196631 SHI196631 SRE196631 TBA196631 TKW196631 TUS196631 UEO196631 UOK196631 UYG196631 VIC196631 VRY196631 WBU196631 WLQ196631 WVM196631 E262167 JA262167 SW262167 ACS262167 AMO262167 AWK262167 BGG262167 BQC262167 BZY262167 CJU262167 CTQ262167 DDM262167 DNI262167 DXE262167 EHA262167 EQW262167 FAS262167 FKO262167 FUK262167 GEG262167 GOC262167 GXY262167 HHU262167 HRQ262167 IBM262167 ILI262167 IVE262167 JFA262167 JOW262167 JYS262167 KIO262167 KSK262167 LCG262167 LMC262167 LVY262167 MFU262167 MPQ262167 MZM262167 NJI262167 NTE262167 ODA262167 OMW262167 OWS262167 PGO262167 PQK262167 QAG262167 QKC262167 QTY262167 RDU262167 RNQ262167 RXM262167 SHI262167 SRE262167 TBA262167 TKW262167 TUS262167 UEO262167 UOK262167 UYG262167 VIC262167 VRY262167 WBU262167 WLQ262167 WVM262167 E327703 JA327703 SW327703 ACS327703 AMO327703 AWK327703 BGG327703 BQC327703 BZY327703 CJU327703 CTQ327703 DDM327703 DNI327703 DXE327703 EHA327703 EQW327703 FAS327703 FKO327703 FUK327703 GEG327703 GOC327703 GXY327703 HHU327703 HRQ327703 IBM327703 ILI327703 IVE327703 JFA327703 JOW327703 JYS327703 KIO327703 KSK327703 LCG327703 LMC327703 LVY327703 MFU327703 MPQ327703 MZM327703 NJI327703 NTE327703 ODA327703 OMW327703 OWS327703 PGO327703 PQK327703 QAG327703 QKC327703 QTY327703 RDU327703 RNQ327703 RXM327703 SHI327703 SRE327703 TBA327703 TKW327703 TUS327703 UEO327703 UOK327703 UYG327703 VIC327703 VRY327703 WBU327703 WLQ327703 WVM327703 E393239 JA393239 SW393239 ACS393239 AMO393239 AWK393239 BGG393239 BQC393239 BZY393239 CJU393239 CTQ393239 DDM393239 DNI393239 DXE393239 EHA393239 EQW393239 FAS393239 FKO393239 FUK393239 GEG393239 GOC393239 GXY393239 HHU393239 HRQ393239 IBM393239 ILI393239 IVE393239 JFA393239 JOW393239 JYS393239 KIO393239 KSK393239 LCG393239 LMC393239 LVY393239 MFU393239 MPQ393239 MZM393239 NJI393239 NTE393239 ODA393239 OMW393239 OWS393239 PGO393239 PQK393239 QAG393239 QKC393239 QTY393239 RDU393239 RNQ393239 RXM393239 SHI393239 SRE393239 TBA393239 TKW393239 TUS393239 UEO393239 UOK393239 UYG393239 VIC393239 VRY393239 WBU393239 WLQ393239 WVM393239 E458775 JA458775 SW458775 ACS458775 AMO458775 AWK458775 BGG458775 BQC458775 BZY458775 CJU458775 CTQ458775 DDM458775 DNI458775 DXE458775 EHA458775 EQW458775 FAS458775 FKO458775 FUK458775 GEG458775 GOC458775 GXY458775 HHU458775 HRQ458775 IBM458775 ILI458775 IVE458775 JFA458775 JOW458775 JYS458775 KIO458775 KSK458775 LCG458775 LMC458775 LVY458775 MFU458775 MPQ458775 MZM458775 NJI458775 NTE458775 ODA458775 OMW458775 OWS458775 PGO458775 PQK458775 QAG458775 QKC458775 QTY458775 RDU458775 RNQ458775 RXM458775 SHI458775 SRE458775 TBA458775 TKW458775 TUS458775 UEO458775 UOK458775 UYG458775 VIC458775 VRY458775 WBU458775 WLQ458775 WVM458775 E524311 JA524311 SW524311 ACS524311 AMO524311 AWK524311 BGG524311 BQC524311 BZY524311 CJU524311 CTQ524311 DDM524311 DNI524311 DXE524311 EHA524311 EQW524311 FAS524311 FKO524311 FUK524311 GEG524311 GOC524311 GXY524311 HHU524311 HRQ524311 IBM524311 ILI524311 IVE524311 JFA524311 JOW524311 JYS524311 KIO524311 KSK524311 LCG524311 LMC524311 LVY524311 MFU524311 MPQ524311 MZM524311 NJI524311 NTE524311 ODA524311 OMW524311 OWS524311 PGO524311 PQK524311 QAG524311 QKC524311 QTY524311 RDU524311 RNQ524311 RXM524311 SHI524311 SRE524311 TBA524311 TKW524311 TUS524311 UEO524311 UOK524311 UYG524311 VIC524311 VRY524311 WBU524311 WLQ524311 WVM524311 E589847 JA589847 SW589847 ACS589847 AMO589847 AWK589847 BGG589847 BQC589847 BZY589847 CJU589847 CTQ589847 DDM589847 DNI589847 DXE589847 EHA589847 EQW589847 FAS589847 FKO589847 FUK589847 GEG589847 GOC589847 GXY589847 HHU589847 HRQ589847 IBM589847 ILI589847 IVE589847 JFA589847 JOW589847 JYS589847 KIO589847 KSK589847 LCG589847 LMC589847 LVY589847 MFU589847 MPQ589847 MZM589847 NJI589847 NTE589847 ODA589847 OMW589847 OWS589847 PGO589847 PQK589847 QAG589847 QKC589847 QTY589847 RDU589847 RNQ589847 RXM589847 SHI589847 SRE589847 TBA589847 TKW589847 TUS589847 UEO589847 UOK589847 UYG589847 VIC589847 VRY589847 WBU589847 WLQ589847 WVM589847 E655383 JA655383 SW655383 ACS655383 AMO655383 AWK655383 BGG655383 BQC655383 BZY655383 CJU655383 CTQ655383 DDM655383 DNI655383 DXE655383 EHA655383 EQW655383 FAS655383 FKO655383 FUK655383 GEG655383 GOC655383 GXY655383 HHU655383 HRQ655383 IBM655383 ILI655383 IVE655383 JFA655383 JOW655383 JYS655383 KIO655383 KSK655383 LCG655383 LMC655383 LVY655383 MFU655383 MPQ655383 MZM655383 NJI655383 NTE655383 ODA655383 OMW655383 OWS655383 PGO655383 PQK655383 QAG655383 QKC655383 QTY655383 RDU655383 RNQ655383 RXM655383 SHI655383 SRE655383 TBA655383 TKW655383 TUS655383 UEO655383 UOK655383 UYG655383 VIC655383 VRY655383 WBU655383 WLQ655383 WVM655383 E720919 JA720919 SW720919 ACS720919 AMO720919 AWK720919 BGG720919 BQC720919 BZY720919 CJU720919 CTQ720919 DDM720919 DNI720919 DXE720919 EHA720919 EQW720919 FAS720919 FKO720919 FUK720919 GEG720919 GOC720919 GXY720919 HHU720919 HRQ720919 IBM720919 ILI720919 IVE720919 JFA720919 JOW720919 JYS720919 KIO720919 KSK720919 LCG720919 LMC720919 LVY720919 MFU720919 MPQ720919 MZM720919 NJI720919 NTE720919 ODA720919 OMW720919 OWS720919 PGO720919 PQK720919 QAG720919 QKC720919 QTY720919 RDU720919 RNQ720919 RXM720919 SHI720919 SRE720919 TBA720919 TKW720919 TUS720919 UEO720919 UOK720919 UYG720919 VIC720919 VRY720919 WBU720919 WLQ720919 WVM720919 E786455 JA786455 SW786455 ACS786455 AMO786455 AWK786455 BGG786455 BQC786455 BZY786455 CJU786455 CTQ786455 DDM786455 DNI786455 DXE786455 EHA786455 EQW786455 FAS786455 FKO786455 FUK786455 GEG786455 GOC786455 GXY786455 HHU786455 HRQ786455 IBM786455 ILI786455 IVE786455 JFA786455 JOW786455 JYS786455 KIO786455 KSK786455 LCG786455 LMC786455 LVY786455 MFU786455 MPQ786455 MZM786455 NJI786455 NTE786455 ODA786455 OMW786455 OWS786455 PGO786455 PQK786455 QAG786455 QKC786455 QTY786455 RDU786455 RNQ786455 RXM786455 SHI786455 SRE786455 TBA786455 TKW786455 TUS786455 UEO786455 UOK786455 UYG786455 VIC786455 VRY786455 WBU786455 WLQ786455 WVM786455 E851991 JA851991 SW851991 ACS851991 AMO851991 AWK851991 BGG851991 BQC851991 BZY851991 CJU851991 CTQ851991 DDM851991 DNI851991 DXE851991 EHA851991 EQW851991 FAS851991 FKO851991 FUK851991 GEG851991 GOC851991 GXY851991 HHU851991 HRQ851991 IBM851991 ILI851991 IVE851991 JFA851991 JOW851991 JYS851991 KIO851991 KSK851991 LCG851991 LMC851991 LVY851991 MFU851991 MPQ851991 MZM851991 NJI851991 NTE851991 ODA851991 OMW851991 OWS851991 PGO851991 PQK851991 QAG851991 QKC851991 QTY851991 RDU851991 RNQ851991 RXM851991 SHI851991 SRE851991 TBA851991 TKW851991 TUS851991 UEO851991 UOK851991 UYG851991 VIC851991 VRY851991 WBU851991 WLQ851991 WVM851991 E917527 JA917527 SW917527 ACS917527 AMO917527 AWK917527 BGG917527 BQC917527 BZY917527 CJU917527 CTQ917527 DDM917527 DNI917527 DXE917527 EHA917527 EQW917527 FAS917527 FKO917527 FUK917527 GEG917527 GOC917527 GXY917527 HHU917527 HRQ917527 IBM917527 ILI917527 IVE917527 JFA917527 JOW917527 JYS917527 KIO917527 KSK917527 LCG917527 LMC917527 LVY917527 MFU917527 MPQ917527 MZM917527 NJI917527 NTE917527 ODA917527 OMW917527 OWS917527 PGO917527 PQK917527 QAG917527 QKC917527 QTY917527 RDU917527 RNQ917527 RXM917527 SHI917527 SRE917527 TBA917527 TKW917527 TUS917527 UEO917527 UOK917527 UYG917527 VIC917527 VRY917527 WBU917527 WLQ917527 WVM917527 E983063 JA983063 SW983063 ACS983063 AMO983063 AWK983063 BGG983063 BQC983063 BZY983063 CJU983063 CTQ983063 DDM983063 DNI983063 DXE983063 EHA983063 EQW983063 FAS983063 FKO983063 FUK983063 GEG983063 GOC983063 GXY983063 HHU983063 HRQ983063 IBM983063 ILI983063 IVE983063 JFA983063 JOW983063 JYS983063 KIO983063 KSK983063 LCG983063 LMC983063 LVY983063 MFU983063 MPQ983063 MZM983063 NJI983063 NTE983063 ODA983063 OMW983063 OWS983063 PGO983063 PQK983063 QAG983063 QKC983063 QTY983063 RDU983063 RNQ983063 RXM983063 SHI983063 SRE983063 TBA983063 TKW983063 TUS983063 UEO983063 UOK983063 UYG983063 VIC983063 VRY983063 WBU983063 WLQ983063 WVM983063" xr:uid="{7DC188CB-11B4-40AE-9842-AC476D496B7B}">
      <formula1>E22-ROUNDDOWN(,1)=0</formula1>
    </dataValidation>
    <dataValidation type="list" allowBlank="1" showInputMessage="1" showErrorMessage="1"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xr:uid="{37CFD553-8FC7-489B-BFE3-A92C4ACB0349}">
      <formula1>" ,1,2,3"</formula1>
    </dataValidation>
    <dataValidation type="custom" allowBlank="1" showInputMessage="1" showErrorMessage="1" sqref="WVM983062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WLQ98306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E65558 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E131094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E196630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E262166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E327702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E393238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E458774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E524310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E589846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E655382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E720918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E786454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E851990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E917526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E983062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xr:uid="{168F2451-535F-487F-823C-85F0E37BBF81}">
      <formula1>E17-ROUNDDOWN(E17,3)=0</formula1>
    </dataValidation>
    <dataValidation type="custom" allowBlank="1" showInputMessage="1" showErrorMessage="1" sqref="E17 E22" xr:uid="{3D04B564-CE74-4F29-8CE3-E85EDC5100AE}">
      <formula1>AND(IF(E17&gt;C17,E17&lt;=1),LEN(REPLACE(E17,1,FIND(".",E17&amp;"."),""))&lt;4)</formula1>
    </dataValidation>
    <dataValidation type="list" allowBlank="1" showInputMessage="1" showErrorMessage="1" prompt="継続して事業実施する事業者は平成28年度実績が使用できます" sqref="G4" xr:uid="{989BB965-A5A5-48EE-B3AE-7C5F51278404}">
      <formula1>",平成29年度,平成28年度"</formula1>
    </dataValidation>
  </dataValidations>
  <pageMargins left="0.7" right="0.7" top="0.75" bottom="0.75" header="0.3" footer="0.3"/>
  <pageSetup paperSize="9"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 経費内訳 (交付申請)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senga</dc:creator>
  <cp:lastModifiedBy>hara</cp:lastModifiedBy>
  <cp:lastPrinted>2018-03-30T02:04:54Z</cp:lastPrinted>
  <dcterms:created xsi:type="dcterms:W3CDTF">2018-03-29T06:49:27Z</dcterms:created>
  <dcterms:modified xsi:type="dcterms:W3CDTF">2018-04-05T13:28:59Z</dcterms:modified>
</cp:coreProperties>
</file>